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Region" sheetId="2" r:id="rId1"/>
    <sheet name="Arequipa" sheetId="3" r:id="rId2"/>
    <sheet name="Camana" sheetId="4" r:id="rId3"/>
    <sheet name="Caraveli" sheetId="5" r:id="rId4"/>
    <sheet name="Castilla" sheetId="6" r:id="rId5"/>
    <sheet name="Caylloma" sheetId="7" r:id="rId6"/>
    <sheet name="Condesuyos" sheetId="8" r:id="rId7"/>
    <sheet name="Islay" sheetId="9" r:id="rId8"/>
    <sheet name="La Union" sheetId="10" r:id="rId9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0"/>
  <c r="M8"/>
  <c r="L8"/>
  <c r="K8"/>
  <c r="J8"/>
  <c r="I8"/>
  <c r="H8"/>
  <c r="G8"/>
  <c r="F8"/>
  <c r="E8"/>
  <c r="D8"/>
  <c r="C8"/>
  <c r="B8"/>
  <c r="N8" i="9"/>
  <c r="M8"/>
  <c r="L8"/>
  <c r="K8"/>
  <c r="J8"/>
  <c r="I8"/>
  <c r="H8"/>
  <c r="G8"/>
  <c r="F8"/>
  <c r="E8"/>
  <c r="D8"/>
  <c r="C8"/>
  <c r="B8"/>
  <c r="N8" i="8"/>
  <c r="M8"/>
  <c r="L8"/>
  <c r="K8"/>
  <c r="J8"/>
  <c r="I8"/>
  <c r="H8"/>
  <c r="G8"/>
  <c r="F8"/>
  <c r="E8"/>
  <c r="D8"/>
  <c r="C8"/>
  <c r="B8"/>
  <c r="N8" i="7"/>
  <c r="M8"/>
  <c r="L8"/>
  <c r="K8"/>
  <c r="J8"/>
  <c r="I8"/>
  <c r="H8"/>
  <c r="G8"/>
  <c r="F8"/>
  <c r="E8"/>
  <c r="D8"/>
  <c r="C8"/>
  <c r="B8"/>
  <c r="D8" i="6"/>
  <c r="B8"/>
  <c r="M8"/>
  <c r="M8" i="2"/>
  <c r="L8"/>
  <c r="K8"/>
  <c r="J8"/>
  <c r="I8"/>
  <c r="G8"/>
  <c r="F8"/>
  <c r="E8"/>
  <c r="D8"/>
  <c r="C8"/>
  <c r="N8" i="6"/>
  <c r="L8"/>
  <c r="K8"/>
  <c r="J8"/>
  <c r="I8"/>
  <c r="H8"/>
  <c r="G8"/>
  <c r="F8"/>
  <c r="E8"/>
  <c r="C8"/>
  <c r="N8" i="5"/>
  <c r="M8"/>
  <c r="L8"/>
  <c r="K8"/>
  <c r="J8"/>
  <c r="I8"/>
  <c r="H8"/>
  <c r="G8"/>
  <c r="F8"/>
  <c r="E8"/>
  <c r="D8"/>
  <c r="C8"/>
  <c r="B8"/>
  <c r="N8" i="4"/>
  <c r="M8"/>
  <c r="L8"/>
  <c r="K8"/>
  <c r="J8"/>
  <c r="I8"/>
  <c r="H8"/>
  <c r="G8"/>
  <c r="F8"/>
  <c r="E8"/>
  <c r="D8"/>
  <c r="C8"/>
  <c r="B8"/>
  <c r="N8" i="3"/>
  <c r="M8"/>
  <c r="L8"/>
  <c r="K8"/>
  <c r="J8"/>
  <c r="I8"/>
  <c r="H8"/>
  <c r="G8"/>
  <c r="F8"/>
  <c r="E8"/>
  <c r="D8"/>
  <c r="C8"/>
  <c r="B8"/>
  <c r="B8" i="2"/>
  <c r="N8"/>
  <c r="H8"/>
</calcChain>
</file>

<file path=xl/sharedStrings.xml><?xml version="1.0" encoding="utf-8"?>
<sst xmlns="http://schemas.openxmlformats.org/spreadsheetml/2006/main" count="322" uniqueCount="57">
  <si>
    <t>Camote</t>
  </si>
  <si>
    <t>Maiz amarillo duro</t>
  </si>
  <si>
    <t>Maiz amilaceo</t>
  </si>
  <si>
    <t>Cebolla cabeza roja</t>
  </si>
  <si>
    <t>Frijol grano seco</t>
  </si>
  <si>
    <t>Maiz choclo</t>
  </si>
  <si>
    <t>Papa color</t>
  </si>
  <si>
    <t>Yuca</t>
  </si>
  <si>
    <t>Zapallo</t>
  </si>
  <si>
    <t>Cebada grano</t>
  </si>
  <si>
    <t>Haba grano seco</t>
  </si>
  <si>
    <t>Olluco</t>
  </si>
  <si>
    <t>Quinua</t>
  </si>
  <si>
    <t>Papa blanca</t>
  </si>
  <si>
    <t>Trigo</t>
  </si>
  <si>
    <t>Ajo</t>
  </si>
  <si>
    <t>Arroz cascara</t>
  </si>
  <si>
    <t>Tomate</t>
  </si>
  <si>
    <t>Arveja grano verde</t>
  </si>
  <si>
    <t>Zanahoria</t>
  </si>
  <si>
    <t>Cebolla cabeza blanca o amarilla</t>
  </si>
  <si>
    <t>Paprika</t>
  </si>
  <si>
    <t>Algodon</t>
  </si>
  <si>
    <t>Arveja grano seco</t>
  </si>
  <si>
    <t>Aji</t>
  </si>
  <si>
    <t>HABA GRANO VERDE</t>
  </si>
  <si>
    <t>MAIZ MORADO</t>
  </si>
  <si>
    <t xml:space="preserve">           GOBIERNO REGIONAL DE AREQUIPA</t>
  </si>
  <si>
    <t xml:space="preserve">       GERENCIA REGIONAL DE AGRICULTURA</t>
  </si>
  <si>
    <t xml:space="preserve">          OFICINA INFORMACION  AGRARIA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</si>
  <si>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</si>
  <si>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</si>
  <si>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</si>
  <si>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</si>
  <si>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</si>
  <si>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</si>
  <si>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</si>
  <si>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</si>
  <si>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</si>
  <si>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</si>
  <si>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</si>
  <si>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</si>
  <si>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TOTAL</t>
  </si>
  <si>
    <t>CULTIVOS</t>
  </si>
  <si>
    <t xml:space="preserve">Papa </t>
  </si>
  <si>
    <t>Papa</t>
  </si>
  <si>
    <t>Elaborado: OIA-Arequipa</t>
  </si>
  <si>
    <t>Fuente: Oficinas Agrarias /Sedes Agrarias, Juntas Usuarios y Comisiones Regantes.</t>
  </si>
  <si>
    <t>REGION AREQUIPA: INTENCIONES DE SIEMBRA CAMAPAÑA  AGRICOLA  2024-2025</t>
  </si>
  <si>
    <t>PROVINCIA AREQUIPA: INTENCIONES DE SIEMBRA CAMAPAÑA  AGRICOLA  2024-2025</t>
  </si>
  <si>
    <t>PROVINCIA CAMANA: INTENCIONES DE SIEMBRA CAMAPAÑA  AGRICOLA  2024-2025</t>
  </si>
  <si>
    <t>PROVINCIA CARAVELI: INTENCIONES DE SIEMBRA CAMAPAÑA  AGRICOLA  2024-2025</t>
  </si>
  <si>
    <t>PROVINCIA CASTILLA: INTENCIONES DE SIEMBRA CAMAPAÑA  AGRICOLA  2024-2025</t>
  </si>
  <si>
    <t>PROVINCIA CAYLLOMA: INTENCIONES DE SIEMBRA CAMAPAÑA  AGRICOLA  2024-2025</t>
  </si>
  <si>
    <t>PROVINCIA CONDESUYOS: INTENCIONES DE SIEMBRA CAMAPAÑA  AGRICOLA  2024-2025</t>
  </si>
  <si>
    <t>PROVINCIA ISLAY: INTENCIONES DE SIEMBRA CAMAPAÑA  AGRICOLA  2024-2025</t>
  </si>
  <si>
    <t>PROVINCIA LA UNION: INTENCIONES DE SIEMBRA CAMAPAÑA  AGRICOLA  2024-2025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</si>
</sst>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 style="thin">
        <color indexed="64"/>
      </bottom>
      <diagonal/>
    </border>
    <border>
      <left/>
      <right style="medium">
        <color rgb="FFE7E7E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BEBEB"/>
      </top>
      <bottom style="medium">
        <color rgb="FFEBEBEB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thin">
        <color indexed="64"/>
      </bottom>
      <diagonal/>
    </border>
    <border>
      <left/>
      <right style="medium">
        <color rgb="FFE7E7E7"/>
      </right>
      <top style="medium">
        <color rgb="FFEBEBEB"/>
      </top>
      <bottom style="thin">
        <color indexed="64"/>
      </bottom>
      <diagonal/>
    </border>
    <border>
      <left/>
      <right style="medium">
        <color rgb="FFEBEBEB"/>
      </right>
      <top style="medium">
        <color rgb="FFEBEBEB"/>
      </top>
      <bottom style="thin">
        <color indexed="64"/>
      </bottom>
      <diagonal/>
    </border>
    <border>
      <left style="medium">
        <color rgb="FFEBEBEB"/>
      </left>
      <right style="medium">
        <color rgb="FFEBEBEB"/>
      </right>
      <top style="medium">
        <color rgb="FFEBEBEB"/>
      </top>
      <bottom style="medium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EBEBEB"/>
      </top>
      <bottom style="medium">
        <color rgb="FFEBEBEB"/>
      </bottom>
      <diagonal/>
    </border>
    <border>
      <left/>
      <right/>
      <top style="medium">
        <color rgb="FFEBEBEB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3" fontId="0" fillId="0" borderId="0" xfId="0" applyNumberFormat="1"/>
    <xf numFmtId="0" fontId="3" fillId="0" borderId="0" xfId="0" applyFont="1" applyFill="1" applyBorder="1"/>
    <xf numFmtId="4" fontId="1" fillId="0" borderId="0" xfId="0" applyNumberFormat="1" applyFont="1" applyFill="1"/>
    <xf numFmtId="0" fontId="1" fillId="0" borderId="0" xfId="0" applyFont="1" applyFill="1"/>
    <xf numFmtId="0" fontId="5" fillId="0" borderId="0" xfId="0" applyFont="1" applyFill="1" applyBorder="1" applyAlignment="1"/>
    <xf numFmtId="3" fontId="2" fillId="0" borderId="2" xfId="0" applyNumberFormat="1" applyFont="1" applyBorder="1" applyAlignment="1">
      <alignment vertical="top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vertical="top"/>
    </xf>
    <xf numFmtId="3" fontId="7" fillId="0" borderId="0" xfId="0" applyNumberFormat="1" applyFont="1"/>
    <xf numFmtId="0" fontId="6" fillId="0" borderId="3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3" fontId="7" fillId="0" borderId="4" xfId="0" applyNumberFormat="1" applyFont="1" applyBorder="1"/>
    <xf numFmtId="0" fontId="7" fillId="0" borderId="0" xfId="0" applyFont="1"/>
    <xf numFmtId="0" fontId="8" fillId="0" borderId="6" xfId="0" applyFont="1" applyFill="1" applyBorder="1" applyAlignment="1">
      <alignment vertical="top"/>
    </xf>
    <xf numFmtId="0" fontId="9" fillId="0" borderId="0" xfId="0" applyFont="1"/>
    <xf numFmtId="4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11" fillId="3" borderId="8" xfId="0" applyFont="1" applyFill="1" applyBorder="1" applyAlignment="1"/>
    <xf numFmtId="0" fontId="11" fillId="3" borderId="9" xfId="0" applyFont="1" applyFill="1" applyBorder="1" applyAlignment="1"/>
    <xf numFmtId="0" fontId="11" fillId="3" borderId="10" xfId="0" applyFont="1" applyFill="1" applyBorder="1" applyAlignment="1"/>
    <xf numFmtId="0" fontId="11" fillId="0" borderId="0" xfId="0" applyFont="1" applyAlignment="1"/>
    <xf numFmtId="0" fontId="11" fillId="3" borderId="11" xfId="0" applyFont="1" applyFill="1" applyBorder="1" applyAlignment="1"/>
    <xf numFmtId="0" fontId="11" fillId="3" borderId="12" xfId="0" applyFont="1" applyFill="1" applyBorder="1" applyAlignment="1"/>
    <xf numFmtId="0" fontId="11" fillId="3" borderId="13" xfId="0" applyFont="1" applyFill="1" applyBorder="1" applyAlignment="1"/>
    <xf numFmtId="3" fontId="12" fillId="0" borderId="0" xfId="0" applyNumberFormat="1" applyFont="1" applyFill="1" applyBorder="1" applyAlignment="1">
      <alignment horizontal="center"/>
    </xf>
    <xf numFmtId="3" fontId="11" fillId="3" borderId="8" xfId="0" applyNumberFormat="1" applyFont="1" applyFill="1" applyBorder="1" applyAlignment="1"/>
    <xf numFmtId="3" fontId="11" fillId="3" borderId="9" xfId="0" applyNumberFormat="1" applyFont="1" applyFill="1" applyBorder="1" applyAlignment="1"/>
    <xf numFmtId="3" fontId="11" fillId="3" borderId="10" xfId="0" applyNumberFormat="1" applyFont="1" applyFill="1" applyBorder="1" applyAlignment="1"/>
    <xf numFmtId="3" fontId="11" fillId="0" borderId="0" xfId="0" applyNumberFormat="1" applyFont="1" applyAlignment="1"/>
    <xf numFmtId="3" fontId="11" fillId="3" borderId="11" xfId="0" applyNumberFormat="1" applyFont="1" applyFill="1" applyBorder="1" applyAlignment="1"/>
    <xf numFmtId="3" fontId="11" fillId="3" borderId="12" xfId="0" applyNumberFormat="1" applyFont="1" applyFill="1" applyBorder="1" applyAlignment="1"/>
    <xf numFmtId="3" fontId="11" fillId="3" borderId="13" xfId="0" applyNumberFormat="1" applyFont="1" applyFill="1" applyBorder="1" applyAlignment="1"/>
    <xf numFmtId="3" fontId="11" fillId="3" borderId="14" xfId="0" applyNumberFormat="1" applyFont="1" applyFill="1" applyBorder="1" applyAlignment="1"/>
    <xf numFmtId="3" fontId="12" fillId="0" borderId="0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/>
    <xf numFmtId="0" fontId="11" fillId="3" borderId="17" xfId="0" applyFont="1" applyFill="1" applyBorder="1" applyAlignment="1"/>
    <xf numFmtId="0" fontId="0" fillId="0" borderId="0" xfId="0" applyBorder="1"/>
    <xf numFmtId="0" fontId="2" fillId="0" borderId="0" xfId="0" applyFont="1" applyBorder="1" applyAlignment="1">
      <alignment vertical="top"/>
    </xf>
    <xf numFmtId="3" fontId="2" fillId="0" borderId="0" xfId="0" applyNumberFormat="1" applyFont="1" applyBorder="1" applyAlignment="1">
      <alignment vertical="top"/>
    </xf>
    <xf numFmtId="3" fontId="0" fillId="0" borderId="0" xfId="0" applyNumberFormat="1" applyBorder="1"/>
    <xf numFmtId="3" fontId="11" fillId="3" borderId="16" xfId="0" applyNumberFormat="1" applyFont="1" applyFill="1" applyBorder="1" applyAlignment="1"/>
    <xf numFmtId="3" fontId="11" fillId="3" borderId="17" xfId="0" applyNumberFormat="1" applyFont="1" applyFill="1" applyBorder="1" applyAlignment="1"/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6"/>
  <sheetViews>
    <sheetView tabSelected="1" workbookViewId="0">
      <selection activeCell="B12" sqref="B12"/>
    </sheetView>
  </sheetViews>
  <sheetFormatPr baseColWidth="10" defaultColWidth="19" defaultRowHeight="15"/>
  <cols>
    <col min="1" max="1" width="32.5703125" customWidth="1"/>
    <col min="2" max="2" width="14.5703125" customWidth="1"/>
    <col min="3" max="14" width="9.7109375" customWidth="1"/>
    <col min="16" max="28" width="8.7109375" customWidth="1"/>
  </cols>
  <sheetData>
    <row r="1" spans="1:23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3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3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3" ht="18">
      <c r="A5" s="50" t="s">
        <v>48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7"/>
      <c r="P5" s="7"/>
      <c r="Q5" s="7"/>
      <c r="R5" s="7"/>
      <c r="S5" s="7"/>
      <c r="T5" s="7"/>
    </row>
    <row r="7" spans="1:23" ht="24.95" customHeight="1">
      <c r="A7" s="9" t="s">
        <v>43</v>
      </c>
      <c r="B7" s="9" t="s">
        <v>42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</row>
    <row r="8" spans="1:23" ht="24.95" customHeight="1">
      <c r="A8" s="19"/>
      <c r="B8" s="20">
        <f>SUM(B9:B34)</f>
        <v>67225</v>
      </c>
      <c r="C8" s="20">
        <f t="shared" ref="C8:N8" si="0">SUM(C9:C34)</f>
        <v>4268</v>
      </c>
      <c r="D8" s="20">
        <f t="shared" si="0"/>
        <v>6307</v>
      </c>
      <c r="E8" s="20">
        <f t="shared" si="0"/>
        <v>9070</v>
      </c>
      <c r="F8" s="20">
        <f t="shared" si="0"/>
        <v>7451</v>
      </c>
      <c r="G8" s="20">
        <f t="shared" si="0"/>
        <v>4345</v>
      </c>
      <c r="H8" s="20">
        <f t="shared" si="0"/>
        <v>4284</v>
      </c>
      <c r="I8" s="20">
        <f t="shared" si="0"/>
        <v>2737</v>
      </c>
      <c r="J8" s="20">
        <f t="shared" si="0"/>
        <v>6241</v>
      </c>
      <c r="K8" s="20">
        <f t="shared" si="0"/>
        <v>8243</v>
      </c>
      <c r="L8" s="20">
        <f t="shared" si="0"/>
        <v>6943</v>
      </c>
      <c r="M8" s="20">
        <f t="shared" si="0"/>
        <v>5727</v>
      </c>
      <c r="N8" s="20">
        <f t="shared" si="0"/>
        <v>1609</v>
      </c>
    </row>
    <row r="9" spans="1:23" ht="20.100000000000001" customHeight="1" thickBot="1">
      <c r="A9" s="10" t="s">
        <v>24</v>
      </c>
      <c r="B9" s="11">
        <v>524</v>
      </c>
      <c r="C9" s="11">
        <v>226</v>
      </c>
      <c r="D9" s="11">
        <v>227</v>
      </c>
      <c r="E9" s="11">
        <v>48</v>
      </c>
      <c r="F9" s="11">
        <v>14</v>
      </c>
      <c r="G9" s="11">
        <v>9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3"/>
      <c r="P9" s="3"/>
      <c r="Q9" s="3"/>
      <c r="R9" s="3"/>
      <c r="S9" s="3"/>
      <c r="T9" s="3"/>
      <c r="U9" s="3"/>
      <c r="V9" s="3"/>
      <c r="W9" s="3"/>
    </row>
    <row r="10" spans="1:23" ht="20.100000000000001" customHeight="1" thickBot="1">
      <c r="A10" s="12" t="s">
        <v>15</v>
      </c>
      <c r="B10" s="11">
        <v>5933</v>
      </c>
      <c r="C10" s="11">
        <v>122</v>
      </c>
      <c r="D10" s="11">
        <v>136</v>
      </c>
      <c r="E10" s="11">
        <v>85</v>
      </c>
      <c r="F10" s="11">
        <v>75</v>
      </c>
      <c r="G10" s="11">
        <v>45</v>
      </c>
      <c r="H10" s="11">
        <v>118</v>
      </c>
      <c r="I10" s="11">
        <v>478</v>
      </c>
      <c r="J10" s="11">
        <v>1025</v>
      </c>
      <c r="K10" s="11">
        <v>767</v>
      </c>
      <c r="L10" s="11">
        <v>987</v>
      </c>
      <c r="M10" s="11">
        <v>2067</v>
      </c>
      <c r="N10" s="11">
        <v>28</v>
      </c>
      <c r="O10" s="3"/>
      <c r="P10" s="3"/>
      <c r="Q10" s="3"/>
      <c r="R10" s="3"/>
      <c r="S10" s="3"/>
      <c r="T10" s="3"/>
      <c r="U10" s="3"/>
      <c r="V10" s="3"/>
      <c r="W10" s="3"/>
    </row>
    <row r="11" spans="1:23" ht="20.100000000000001" customHeight="1" thickBot="1">
      <c r="A11" s="12" t="s">
        <v>22</v>
      </c>
      <c r="B11" s="11">
        <v>30</v>
      </c>
      <c r="C11" s="11">
        <v>0</v>
      </c>
      <c r="D11" s="11">
        <v>0</v>
      </c>
      <c r="E11" s="11">
        <v>0</v>
      </c>
      <c r="F11" s="11">
        <v>0</v>
      </c>
      <c r="G11" s="11">
        <v>20</v>
      </c>
      <c r="H11" s="11">
        <v>10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3"/>
      <c r="P11" s="3"/>
      <c r="Q11" s="3"/>
      <c r="R11" s="3"/>
      <c r="S11" s="3"/>
      <c r="T11" s="3"/>
      <c r="U11" s="3"/>
      <c r="V11" s="3"/>
      <c r="W11" s="3"/>
    </row>
    <row r="12" spans="1:23" ht="20.100000000000001" customHeight="1" thickBot="1">
      <c r="A12" s="24" t="s">
        <v>16</v>
      </c>
      <c r="B12" s="33">
        <v>18036</v>
      </c>
      <c r="C12" s="33">
        <v>0</v>
      </c>
      <c r="D12" s="33">
        <v>781</v>
      </c>
      <c r="E12" s="33">
        <v>5419</v>
      </c>
      <c r="F12" s="33">
        <v>5872</v>
      </c>
      <c r="G12" s="33">
        <v>3247</v>
      </c>
      <c r="H12" s="33">
        <v>2717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  <c r="O12" s="3"/>
      <c r="P12" s="3"/>
      <c r="Q12" s="3"/>
      <c r="R12" s="3"/>
      <c r="S12" s="3"/>
      <c r="T12" s="3"/>
      <c r="U12" s="3"/>
      <c r="V12" s="3"/>
      <c r="W12" s="3"/>
    </row>
    <row r="13" spans="1:23" ht="20.100000000000001" customHeight="1" thickBot="1">
      <c r="A13" s="12" t="s">
        <v>23</v>
      </c>
      <c r="B13" s="11">
        <v>35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20</v>
      </c>
      <c r="L13" s="11">
        <v>15</v>
      </c>
      <c r="M13" s="11">
        <v>0</v>
      </c>
      <c r="N13" s="11">
        <v>0</v>
      </c>
      <c r="O13" s="3"/>
      <c r="P13" s="3"/>
      <c r="Q13" s="3"/>
      <c r="R13" s="3"/>
      <c r="S13" s="3"/>
      <c r="T13" s="3"/>
      <c r="U13" s="3"/>
      <c r="V13" s="3"/>
      <c r="W13" s="3"/>
    </row>
    <row r="14" spans="1:23" ht="20.100000000000001" customHeight="1" thickBot="1">
      <c r="A14" s="13" t="s">
        <v>18</v>
      </c>
      <c r="B14" s="11">
        <v>2028</v>
      </c>
      <c r="C14" s="11">
        <v>275</v>
      </c>
      <c r="D14" s="11">
        <v>359</v>
      </c>
      <c r="E14" s="11">
        <v>186</v>
      </c>
      <c r="F14" s="11">
        <v>118</v>
      </c>
      <c r="G14" s="11">
        <v>85</v>
      </c>
      <c r="H14" s="11">
        <v>98</v>
      </c>
      <c r="I14" s="11">
        <v>164</v>
      </c>
      <c r="J14" s="11">
        <v>213</v>
      </c>
      <c r="K14" s="11">
        <v>191</v>
      </c>
      <c r="L14" s="11">
        <v>150</v>
      </c>
      <c r="M14" s="11">
        <v>120</v>
      </c>
      <c r="N14" s="11">
        <v>69</v>
      </c>
      <c r="O14" s="3"/>
      <c r="P14" s="3"/>
      <c r="Q14" s="3"/>
      <c r="R14" s="3"/>
      <c r="S14" s="3"/>
      <c r="T14" s="3"/>
      <c r="U14" s="3"/>
      <c r="V14" s="3"/>
      <c r="W14" s="3"/>
    </row>
    <row r="15" spans="1:23" ht="20.100000000000001" customHeight="1" thickBot="1">
      <c r="A15" s="12" t="s">
        <v>0</v>
      </c>
      <c r="B15" s="11">
        <v>319</v>
      </c>
      <c r="C15" s="11">
        <v>28</v>
      </c>
      <c r="D15" s="11">
        <v>38</v>
      </c>
      <c r="E15" s="11">
        <v>30</v>
      </c>
      <c r="F15" s="11">
        <v>31</v>
      </c>
      <c r="G15" s="11">
        <v>18</v>
      </c>
      <c r="H15" s="11">
        <v>19</v>
      </c>
      <c r="I15" s="11">
        <v>15</v>
      </c>
      <c r="J15" s="11">
        <v>24</v>
      </c>
      <c r="K15" s="11">
        <v>35</v>
      </c>
      <c r="L15" s="11">
        <v>43</v>
      </c>
      <c r="M15" s="11">
        <v>20</v>
      </c>
      <c r="N15" s="11">
        <v>18</v>
      </c>
      <c r="O15" s="3"/>
      <c r="P15" s="3"/>
      <c r="Q15" s="3"/>
      <c r="R15" s="3"/>
      <c r="S15" s="3"/>
      <c r="T15" s="3"/>
      <c r="U15" s="3"/>
      <c r="V15" s="3"/>
      <c r="W15" s="3"/>
    </row>
    <row r="16" spans="1:23" ht="20.100000000000001" customHeight="1" thickBot="1">
      <c r="A16" s="12" t="s">
        <v>9</v>
      </c>
      <c r="B16" s="11">
        <v>454</v>
      </c>
      <c r="C16" s="11">
        <v>0</v>
      </c>
      <c r="D16" s="11">
        <v>16</v>
      </c>
      <c r="E16" s="11">
        <v>64</v>
      </c>
      <c r="F16" s="11">
        <v>113</v>
      </c>
      <c r="G16" s="11">
        <v>108</v>
      </c>
      <c r="H16" s="11">
        <v>96</v>
      </c>
      <c r="I16" s="11">
        <v>33</v>
      </c>
      <c r="J16" s="11">
        <v>9</v>
      </c>
      <c r="K16" s="11">
        <v>13</v>
      </c>
      <c r="L16" s="11">
        <v>2</v>
      </c>
      <c r="M16" s="11">
        <v>0</v>
      </c>
      <c r="N16" s="11">
        <v>0</v>
      </c>
      <c r="O16" s="3"/>
      <c r="P16" s="3"/>
      <c r="Q16" s="3"/>
      <c r="R16" s="3"/>
      <c r="S16" s="3"/>
      <c r="T16" s="3"/>
      <c r="U16" s="3"/>
      <c r="V16" s="3"/>
      <c r="W16" s="3"/>
    </row>
    <row r="17" spans="1:28" ht="20.100000000000001" customHeight="1" thickBot="1">
      <c r="A17" s="2" t="s">
        <v>20</v>
      </c>
      <c r="B17" s="11">
        <v>280</v>
      </c>
      <c r="C17" s="11">
        <v>80</v>
      </c>
      <c r="D17" s="11">
        <v>115</v>
      </c>
      <c r="E17" s="11">
        <v>65</v>
      </c>
      <c r="F17" s="11">
        <v>10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10</v>
      </c>
      <c r="O17" s="3"/>
      <c r="P17" s="3"/>
      <c r="Q17" s="3"/>
      <c r="R17" s="3"/>
      <c r="S17" s="3"/>
      <c r="T17" s="3"/>
      <c r="U17" s="3"/>
      <c r="V17" s="3"/>
      <c r="W17" s="3"/>
    </row>
    <row r="18" spans="1:28" ht="20.100000000000001" customHeight="1" thickBot="1">
      <c r="A18" s="12" t="s">
        <v>3</v>
      </c>
      <c r="B18" s="11">
        <v>8226</v>
      </c>
      <c r="C18" s="11">
        <v>1253</v>
      </c>
      <c r="D18" s="11">
        <v>812</v>
      </c>
      <c r="E18" s="11">
        <v>317</v>
      </c>
      <c r="F18" s="11">
        <v>178</v>
      </c>
      <c r="G18" s="11">
        <v>114</v>
      </c>
      <c r="H18" s="11">
        <v>526</v>
      </c>
      <c r="I18" s="11">
        <v>1074</v>
      </c>
      <c r="J18" s="11">
        <v>1565</v>
      </c>
      <c r="K18" s="11">
        <v>1076</v>
      </c>
      <c r="L18" s="11">
        <v>358</v>
      </c>
      <c r="M18" s="11">
        <v>492</v>
      </c>
      <c r="N18" s="11">
        <v>461</v>
      </c>
      <c r="O18" s="3"/>
      <c r="P18" s="3"/>
      <c r="Q18" s="3"/>
      <c r="R18" s="3"/>
      <c r="S18" s="3"/>
      <c r="T18" s="3"/>
      <c r="U18" s="3"/>
      <c r="V18" s="3"/>
      <c r="W18" s="3"/>
    </row>
    <row r="19" spans="1:28" ht="20.100000000000001" customHeight="1" thickBot="1">
      <c r="A19" s="12" t="s">
        <v>4</v>
      </c>
      <c r="B19" s="11">
        <v>5120</v>
      </c>
      <c r="C19" s="11">
        <v>3</v>
      </c>
      <c r="D19" s="11">
        <v>18</v>
      </c>
      <c r="E19" s="11">
        <v>13</v>
      </c>
      <c r="F19" s="11">
        <v>0</v>
      </c>
      <c r="G19" s="11">
        <v>0</v>
      </c>
      <c r="H19" s="11">
        <v>0</v>
      </c>
      <c r="I19" s="11">
        <v>0</v>
      </c>
      <c r="J19" s="11">
        <v>1959</v>
      </c>
      <c r="K19" s="11">
        <v>2476</v>
      </c>
      <c r="L19" s="11">
        <v>371</v>
      </c>
      <c r="M19" s="11">
        <v>280</v>
      </c>
      <c r="N19" s="11">
        <v>0</v>
      </c>
      <c r="O19" s="3"/>
      <c r="P19" s="3"/>
      <c r="Q19" s="3"/>
      <c r="R19" s="3"/>
      <c r="S19" s="3"/>
      <c r="T19" s="3"/>
      <c r="U19" s="3"/>
      <c r="V19" s="3"/>
      <c r="W19" s="3"/>
    </row>
    <row r="20" spans="1:28" ht="20.100000000000001" customHeight="1" thickBot="1">
      <c r="A20" s="12" t="s">
        <v>10</v>
      </c>
      <c r="B20" s="11">
        <v>311</v>
      </c>
      <c r="C20" s="11">
        <v>57</v>
      </c>
      <c r="D20" s="11">
        <v>158</v>
      </c>
      <c r="E20" s="11">
        <v>83</v>
      </c>
      <c r="F20" s="11">
        <v>11</v>
      </c>
      <c r="G20" s="11">
        <v>2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3"/>
      <c r="P20" s="3"/>
      <c r="Q20" s="3"/>
      <c r="R20" s="3"/>
      <c r="S20" s="3"/>
      <c r="T20" s="3"/>
      <c r="U20" s="3"/>
      <c r="V20" s="3"/>
      <c r="W20" s="3"/>
    </row>
    <row r="21" spans="1:28" ht="20.100000000000001" customHeight="1" thickBot="1">
      <c r="A21" s="12" t="s">
        <v>25</v>
      </c>
      <c r="B21" s="11">
        <v>1376</v>
      </c>
      <c r="C21" s="11">
        <v>300</v>
      </c>
      <c r="D21" s="11">
        <v>494</v>
      </c>
      <c r="E21" s="11">
        <v>164</v>
      </c>
      <c r="F21" s="11">
        <v>35</v>
      </c>
      <c r="G21" s="11">
        <v>33</v>
      </c>
      <c r="H21" s="11">
        <v>58</v>
      </c>
      <c r="I21" s="11">
        <v>62</v>
      </c>
      <c r="J21" s="11">
        <v>65</v>
      </c>
      <c r="K21" s="11">
        <v>78</v>
      </c>
      <c r="L21" s="11">
        <v>53</v>
      </c>
      <c r="M21" s="11">
        <v>20</v>
      </c>
      <c r="N21" s="11">
        <v>14</v>
      </c>
      <c r="O21" s="3"/>
      <c r="P21" s="3"/>
      <c r="Q21" s="3"/>
      <c r="R21" s="3"/>
      <c r="S21" s="3"/>
      <c r="T21" s="3"/>
      <c r="U21" s="3"/>
      <c r="V21" s="3"/>
      <c r="W21" s="3"/>
    </row>
    <row r="22" spans="1:28" ht="20.100000000000001" customHeight="1" thickBot="1">
      <c r="A22" s="12" t="s">
        <v>1</v>
      </c>
      <c r="B22" s="11">
        <v>195</v>
      </c>
      <c r="C22" s="11">
        <v>20</v>
      </c>
      <c r="D22" s="11">
        <v>20</v>
      </c>
      <c r="E22" s="11">
        <v>0</v>
      </c>
      <c r="F22" s="11">
        <v>2</v>
      </c>
      <c r="G22" s="11">
        <v>10</v>
      </c>
      <c r="H22" s="11">
        <v>2</v>
      </c>
      <c r="I22" s="11">
        <v>1</v>
      </c>
      <c r="J22" s="11">
        <v>8</v>
      </c>
      <c r="K22" s="11">
        <v>32</v>
      </c>
      <c r="L22" s="11">
        <v>55</v>
      </c>
      <c r="M22" s="11">
        <v>35</v>
      </c>
      <c r="N22" s="11">
        <v>10</v>
      </c>
      <c r="O22" s="3"/>
      <c r="P22" s="3"/>
      <c r="Q22" s="3"/>
      <c r="R22" s="3"/>
      <c r="S22" s="3"/>
      <c r="T22" s="3"/>
      <c r="U22" s="3"/>
      <c r="V22" s="3"/>
      <c r="W22" s="3"/>
    </row>
    <row r="23" spans="1:28" ht="20.100000000000001" customHeight="1" thickBot="1">
      <c r="A23" s="12" t="s">
        <v>2</v>
      </c>
      <c r="B23" s="11">
        <v>2572</v>
      </c>
      <c r="C23" s="11">
        <v>304</v>
      </c>
      <c r="D23" s="11">
        <v>1026</v>
      </c>
      <c r="E23" s="11">
        <v>1039</v>
      </c>
      <c r="F23" s="11">
        <v>121</v>
      </c>
      <c r="G23" s="11">
        <v>9</v>
      </c>
      <c r="H23" s="11">
        <v>3</v>
      </c>
      <c r="I23" s="11">
        <v>3</v>
      </c>
      <c r="J23" s="11">
        <v>0</v>
      </c>
      <c r="K23" s="11">
        <v>3</v>
      </c>
      <c r="L23" s="11">
        <v>19</v>
      </c>
      <c r="M23" s="11">
        <v>45</v>
      </c>
      <c r="N23" s="11">
        <v>0</v>
      </c>
      <c r="O23" s="3"/>
      <c r="P23" s="3"/>
      <c r="Q23" s="3"/>
      <c r="R23" s="3"/>
      <c r="S23" s="3"/>
      <c r="T23" s="3"/>
      <c r="U23" s="3"/>
      <c r="V23" s="3"/>
      <c r="W23" s="3"/>
    </row>
    <row r="24" spans="1:28" ht="20.100000000000001" customHeight="1" thickBot="1">
      <c r="A24" s="12" t="s">
        <v>5</v>
      </c>
      <c r="B24" s="11">
        <v>1808</v>
      </c>
      <c r="C24" s="11">
        <v>18</v>
      </c>
      <c r="D24" s="11">
        <v>40</v>
      </c>
      <c r="E24" s="11">
        <v>6</v>
      </c>
      <c r="F24" s="11">
        <v>10</v>
      </c>
      <c r="G24" s="11">
        <v>2</v>
      </c>
      <c r="H24" s="11">
        <v>0</v>
      </c>
      <c r="I24" s="11">
        <v>0</v>
      </c>
      <c r="J24" s="11">
        <v>11</v>
      </c>
      <c r="K24" s="11">
        <v>979</v>
      </c>
      <c r="L24" s="11">
        <v>742</v>
      </c>
      <c r="M24" s="11">
        <v>0</v>
      </c>
      <c r="N24" s="11">
        <v>0</v>
      </c>
      <c r="O24" s="3"/>
      <c r="P24" s="3"/>
      <c r="Q24" s="3"/>
      <c r="R24" s="3"/>
      <c r="S24" s="3"/>
      <c r="T24" s="3"/>
      <c r="U24" s="3"/>
      <c r="V24" s="3"/>
      <c r="W24" s="3"/>
    </row>
    <row r="25" spans="1:28" ht="20.100000000000001" customHeight="1" thickBot="1">
      <c r="A25" s="12" t="s">
        <v>26</v>
      </c>
      <c r="B25" s="11">
        <v>158</v>
      </c>
      <c r="C25" s="11">
        <v>23</v>
      </c>
      <c r="D25" s="11">
        <v>67</v>
      </c>
      <c r="E25" s="11">
        <v>33</v>
      </c>
      <c r="F25" s="11">
        <v>3</v>
      </c>
      <c r="G25" s="11">
        <v>0</v>
      </c>
      <c r="H25" s="11">
        <v>0</v>
      </c>
      <c r="I25" s="11">
        <v>4</v>
      </c>
      <c r="J25" s="11">
        <v>5</v>
      </c>
      <c r="K25" s="11">
        <v>0</v>
      </c>
      <c r="L25" s="11">
        <v>15</v>
      </c>
      <c r="M25" s="11">
        <v>5</v>
      </c>
      <c r="N25" s="11">
        <v>3</v>
      </c>
      <c r="O25" s="3"/>
      <c r="P25" s="3"/>
      <c r="Q25" s="3"/>
      <c r="R25" s="3"/>
      <c r="S25" s="3"/>
      <c r="T25" s="3"/>
      <c r="U25" s="3"/>
      <c r="V25" s="3"/>
      <c r="W25" s="3"/>
    </row>
    <row r="26" spans="1:28" ht="20.100000000000001" customHeight="1" thickBot="1">
      <c r="A26" s="12" t="s">
        <v>11</v>
      </c>
      <c r="B26" s="11">
        <v>47</v>
      </c>
      <c r="C26" s="11">
        <v>0</v>
      </c>
      <c r="D26" s="11">
        <v>21</v>
      </c>
      <c r="E26" s="11">
        <v>25</v>
      </c>
      <c r="F26" s="11">
        <v>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3"/>
      <c r="P26" s="3"/>
      <c r="Q26" s="3"/>
      <c r="R26" s="3"/>
      <c r="S26" s="3"/>
      <c r="T26" s="3"/>
      <c r="U26" s="3"/>
      <c r="V26" s="3"/>
      <c r="W26" s="3"/>
    </row>
    <row r="27" spans="1:28" ht="20.100000000000001" customHeight="1" thickBot="1">
      <c r="A27" s="12" t="s">
        <v>44</v>
      </c>
      <c r="B27" s="11">
        <v>9157</v>
      </c>
      <c r="C27" s="11">
        <v>507</v>
      </c>
      <c r="D27" s="11">
        <v>687</v>
      </c>
      <c r="E27" s="11">
        <v>483</v>
      </c>
      <c r="F27" s="11">
        <v>270</v>
      </c>
      <c r="G27" s="11">
        <v>256</v>
      </c>
      <c r="H27" s="11">
        <v>322</v>
      </c>
      <c r="I27" s="11">
        <v>450</v>
      </c>
      <c r="J27" s="11">
        <v>461</v>
      </c>
      <c r="K27" s="11">
        <v>1094</v>
      </c>
      <c r="L27" s="11">
        <v>2871</v>
      </c>
      <c r="M27" s="11">
        <v>1457</v>
      </c>
      <c r="N27" s="11">
        <v>299</v>
      </c>
      <c r="O27" s="3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20.100000000000001" customHeight="1" thickBot="1">
      <c r="A28" s="12" t="s">
        <v>21</v>
      </c>
      <c r="B28" s="11">
        <v>1592</v>
      </c>
      <c r="C28" s="11">
        <v>220</v>
      </c>
      <c r="D28" s="11">
        <v>425</v>
      </c>
      <c r="E28" s="11">
        <v>471</v>
      </c>
      <c r="F28" s="11">
        <v>344</v>
      </c>
      <c r="G28" s="11">
        <v>95</v>
      </c>
      <c r="H28" s="11">
        <v>37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20.100000000000001" customHeight="1" thickBot="1">
      <c r="A29" s="12" t="s">
        <v>12</v>
      </c>
      <c r="B29" s="11">
        <v>1910</v>
      </c>
      <c r="C29" s="11">
        <v>175</v>
      </c>
      <c r="D29" s="11">
        <v>210</v>
      </c>
      <c r="E29" s="11">
        <v>154</v>
      </c>
      <c r="F29" s="11">
        <v>20</v>
      </c>
      <c r="G29" s="11">
        <v>11</v>
      </c>
      <c r="H29" s="11">
        <v>18</v>
      </c>
      <c r="I29" s="11">
        <v>25</v>
      </c>
      <c r="J29" s="11">
        <v>118</v>
      </c>
      <c r="K29" s="11">
        <v>310</v>
      </c>
      <c r="L29" s="11">
        <v>373</v>
      </c>
      <c r="M29" s="11">
        <v>272</v>
      </c>
      <c r="N29" s="11">
        <v>224</v>
      </c>
      <c r="O29" s="3"/>
      <c r="P29" s="3"/>
      <c r="Q29" s="3"/>
      <c r="R29" s="3"/>
      <c r="S29" s="3"/>
      <c r="T29" s="3"/>
      <c r="U29" s="3"/>
      <c r="V29" s="3"/>
      <c r="W29" s="3"/>
    </row>
    <row r="30" spans="1:28" ht="20.100000000000001" customHeight="1" thickBot="1">
      <c r="A30" s="12" t="s">
        <v>17</v>
      </c>
      <c r="B30" s="11">
        <v>1329</v>
      </c>
      <c r="C30" s="11">
        <v>134</v>
      </c>
      <c r="D30" s="11">
        <v>144</v>
      </c>
      <c r="E30" s="11">
        <v>102</v>
      </c>
      <c r="F30" s="11">
        <v>50</v>
      </c>
      <c r="G30" s="11">
        <v>10</v>
      </c>
      <c r="H30" s="11">
        <v>30</v>
      </c>
      <c r="I30" s="11">
        <v>77</v>
      </c>
      <c r="J30" s="11">
        <v>203</v>
      </c>
      <c r="K30" s="11">
        <v>291</v>
      </c>
      <c r="L30" s="11">
        <v>145</v>
      </c>
      <c r="M30" s="11">
        <v>64</v>
      </c>
      <c r="N30" s="11">
        <v>79</v>
      </c>
      <c r="O30" s="3"/>
      <c r="P30" s="3"/>
      <c r="Q30" s="3"/>
      <c r="R30" s="3"/>
      <c r="S30" s="3"/>
      <c r="T30" s="3"/>
      <c r="U30" s="3"/>
      <c r="V30" s="3"/>
      <c r="W30" s="3"/>
    </row>
    <row r="31" spans="1:28" ht="20.100000000000001" customHeight="1" thickBot="1">
      <c r="A31" s="12" t="s">
        <v>14</v>
      </c>
      <c r="B31" s="11">
        <v>2004</v>
      </c>
      <c r="C31" s="11">
        <v>11</v>
      </c>
      <c r="D31" s="11">
        <v>4</v>
      </c>
      <c r="E31" s="11">
        <v>2</v>
      </c>
      <c r="F31" s="11">
        <v>8</v>
      </c>
      <c r="G31" s="11">
        <v>20</v>
      </c>
      <c r="H31" s="11">
        <v>49</v>
      </c>
      <c r="I31" s="11">
        <v>25</v>
      </c>
      <c r="J31" s="11">
        <v>131</v>
      </c>
      <c r="K31" s="11">
        <v>377</v>
      </c>
      <c r="L31" s="11">
        <v>460</v>
      </c>
      <c r="M31" s="11">
        <v>689</v>
      </c>
      <c r="N31" s="11">
        <v>228</v>
      </c>
      <c r="O31" s="3"/>
      <c r="P31" s="3"/>
      <c r="Q31" s="3"/>
      <c r="R31" s="3"/>
      <c r="S31" s="3"/>
      <c r="T31" s="3"/>
      <c r="U31" s="3"/>
      <c r="V31" s="3"/>
      <c r="W31" s="3"/>
    </row>
    <row r="32" spans="1:28" ht="20.100000000000001" customHeight="1" thickBot="1">
      <c r="A32" s="12" t="s">
        <v>7</v>
      </c>
      <c r="B32" s="11">
        <v>92</v>
      </c>
      <c r="C32" s="11">
        <v>16</v>
      </c>
      <c r="D32" s="11">
        <v>21</v>
      </c>
      <c r="E32" s="11">
        <v>10</v>
      </c>
      <c r="F32" s="11">
        <v>6</v>
      </c>
      <c r="G32" s="11">
        <v>7</v>
      </c>
      <c r="H32" s="11">
        <v>5</v>
      </c>
      <c r="I32" s="11">
        <v>1</v>
      </c>
      <c r="J32" s="11">
        <v>3</v>
      </c>
      <c r="K32" s="11">
        <v>8</v>
      </c>
      <c r="L32" s="11">
        <v>7</v>
      </c>
      <c r="M32" s="11">
        <v>5</v>
      </c>
      <c r="N32" s="11">
        <v>3</v>
      </c>
      <c r="O32" s="3"/>
      <c r="P32" s="3"/>
      <c r="Q32" s="3"/>
      <c r="R32" s="3"/>
      <c r="S32" s="3"/>
      <c r="T32" s="3"/>
      <c r="U32" s="3"/>
      <c r="V32" s="3"/>
      <c r="W32" s="3"/>
    </row>
    <row r="33" spans="1:23" ht="20.100000000000001" customHeight="1" thickBot="1">
      <c r="A33" s="12" t="s">
        <v>19</v>
      </c>
      <c r="B33" s="11">
        <v>1568</v>
      </c>
      <c r="C33" s="11">
        <v>233</v>
      </c>
      <c r="D33" s="11">
        <v>256</v>
      </c>
      <c r="E33" s="11">
        <v>157</v>
      </c>
      <c r="F33" s="11">
        <v>101</v>
      </c>
      <c r="G33" s="11">
        <v>97</v>
      </c>
      <c r="H33" s="11">
        <v>110</v>
      </c>
      <c r="I33" s="11">
        <v>117</v>
      </c>
      <c r="J33" s="11">
        <v>151</v>
      </c>
      <c r="K33" s="11">
        <v>108</v>
      </c>
      <c r="L33" s="11">
        <v>96</v>
      </c>
      <c r="M33" s="11">
        <v>64</v>
      </c>
      <c r="N33" s="11">
        <v>78</v>
      </c>
      <c r="O33" s="3"/>
      <c r="P33" s="3"/>
      <c r="Q33" s="3"/>
      <c r="R33" s="3"/>
      <c r="S33" s="3"/>
      <c r="T33" s="3"/>
      <c r="U33" s="3"/>
      <c r="V33" s="3"/>
      <c r="W33" s="3"/>
    </row>
    <row r="34" spans="1:23" ht="20.100000000000001" customHeight="1">
      <c r="A34" s="14" t="s">
        <v>8</v>
      </c>
      <c r="B34" s="15">
        <v>2121</v>
      </c>
      <c r="C34" s="15">
        <v>263</v>
      </c>
      <c r="D34" s="15">
        <v>232</v>
      </c>
      <c r="E34" s="15">
        <v>114</v>
      </c>
      <c r="F34" s="15">
        <v>58</v>
      </c>
      <c r="G34" s="15">
        <v>147</v>
      </c>
      <c r="H34" s="15">
        <v>66</v>
      </c>
      <c r="I34" s="15">
        <v>208</v>
      </c>
      <c r="J34" s="15">
        <v>290</v>
      </c>
      <c r="K34" s="15">
        <v>385</v>
      </c>
      <c r="L34" s="15">
        <v>181</v>
      </c>
      <c r="M34" s="15">
        <v>92</v>
      </c>
      <c r="N34" s="15">
        <v>85</v>
      </c>
      <c r="O34" s="3"/>
      <c r="P34" s="3"/>
      <c r="Q34" s="3"/>
      <c r="R34" s="3"/>
      <c r="S34" s="3"/>
      <c r="T34" s="3"/>
      <c r="U34" s="3"/>
      <c r="V34" s="3"/>
      <c r="W34" s="3"/>
    </row>
    <row r="35" spans="1:23">
      <c r="A35" s="17" t="s">
        <v>47</v>
      </c>
      <c r="B35" s="18"/>
      <c r="C35" s="18"/>
      <c r="D35" s="18"/>
      <c r="E35" s="18"/>
      <c r="F35" s="18"/>
      <c r="G35" s="18"/>
    </row>
    <row r="36" spans="1:23">
      <c r="A36" s="17" t="s">
        <v>46</v>
      </c>
      <c r="B36" s="18"/>
      <c r="C36" s="18"/>
      <c r="D36" s="18"/>
      <c r="E36" s="18"/>
      <c r="F36" s="18"/>
      <c r="G36" s="18"/>
    </row>
  </sheetData>
  <mergeCells count="1">
    <mergeCell ref="A5:N5"/>
  </mergeCells>
  <pageMargins left="1.299212598425197" right="0" top="0.74803149606299213" bottom="0" header="0" footer="0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6"/>
  <sheetViews>
    <sheetView workbookViewId="0">
      <selection activeCell="A6" sqref="A6"/>
    </sheetView>
  </sheetViews>
  <sheetFormatPr baseColWidth="10" defaultColWidth="19" defaultRowHeight="15"/>
  <cols>
    <col min="1" max="1" width="34.5703125" customWidth="1"/>
    <col min="2" max="2" width="9.28515625" customWidth="1"/>
    <col min="3" max="14" width="9.7109375" customWidth="1"/>
  </cols>
  <sheetData>
    <row r="1" spans="1:23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3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3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3" ht="18">
      <c r="A5" s="50" t="s">
        <v>49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7"/>
      <c r="P5" s="7"/>
      <c r="Q5" s="7"/>
      <c r="R5" s="7"/>
      <c r="S5" s="7"/>
      <c r="T5" s="7"/>
    </row>
    <row r="7" spans="1:23" ht="24.95" customHeight="1">
      <c r="A7" s="9" t="s">
        <v>43</v>
      </c>
      <c r="B7" s="9" t="s">
        <v>42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</row>
    <row r="8" spans="1:23" ht="24.95" customHeight="1" thickBot="1">
      <c r="A8" s="22"/>
      <c r="B8" s="31">
        <f t="shared" ref="B8:N8" si="0">SUM(B9:B24)</f>
        <v>12021</v>
      </c>
      <c r="C8" s="23">
        <f t="shared" si="0"/>
        <v>2114</v>
      </c>
      <c r="D8" s="23">
        <f t="shared" si="0"/>
        <v>2085</v>
      </c>
      <c r="E8" s="23">
        <f t="shared" si="0"/>
        <v>1195</v>
      </c>
      <c r="F8" s="23">
        <f t="shared" si="0"/>
        <v>660</v>
      </c>
      <c r="G8" s="23">
        <f t="shared" si="0"/>
        <v>393</v>
      </c>
      <c r="H8" s="23">
        <f t="shared" si="0"/>
        <v>686</v>
      </c>
      <c r="I8" s="23">
        <f t="shared" si="0"/>
        <v>1054</v>
      </c>
      <c r="J8" s="23">
        <f t="shared" si="0"/>
        <v>1403</v>
      </c>
      <c r="K8" s="23">
        <f t="shared" si="0"/>
        <v>873</v>
      </c>
      <c r="L8" s="23">
        <f t="shared" si="0"/>
        <v>494</v>
      </c>
      <c r="M8" s="23">
        <f t="shared" si="0"/>
        <v>437</v>
      </c>
      <c r="N8" s="23">
        <f t="shared" si="0"/>
        <v>627</v>
      </c>
    </row>
    <row r="9" spans="1:23" ht="24.95" customHeight="1" thickBot="1">
      <c r="A9" s="24" t="s">
        <v>15</v>
      </c>
      <c r="B9" s="25">
        <v>1837</v>
      </c>
      <c r="C9" s="25">
        <v>118</v>
      </c>
      <c r="D9" s="25">
        <v>127</v>
      </c>
      <c r="E9" s="25">
        <v>70</v>
      </c>
      <c r="F9" s="25">
        <v>55</v>
      </c>
      <c r="G9" s="25">
        <v>34</v>
      </c>
      <c r="H9" s="25">
        <v>95</v>
      </c>
      <c r="I9" s="25">
        <v>253</v>
      </c>
      <c r="J9" s="25">
        <v>623</v>
      </c>
      <c r="K9" s="25">
        <v>370</v>
      </c>
      <c r="L9" s="25">
        <v>68</v>
      </c>
      <c r="M9" s="25">
        <v>17</v>
      </c>
      <c r="N9" s="26">
        <v>7</v>
      </c>
      <c r="O9" s="3"/>
      <c r="P9" s="3"/>
      <c r="Q9" s="3"/>
      <c r="R9" s="3"/>
      <c r="S9" s="3"/>
      <c r="T9" s="3"/>
      <c r="U9" s="3"/>
      <c r="V9" s="3"/>
      <c r="W9" s="3"/>
    </row>
    <row r="10" spans="1:23" ht="24.95" customHeight="1" thickBot="1">
      <c r="A10" s="24" t="s">
        <v>18</v>
      </c>
      <c r="B10" s="25">
        <v>1518</v>
      </c>
      <c r="C10" s="25">
        <v>175</v>
      </c>
      <c r="D10" s="25">
        <v>225</v>
      </c>
      <c r="E10" s="25">
        <v>125</v>
      </c>
      <c r="F10" s="25">
        <v>101</v>
      </c>
      <c r="G10" s="25">
        <v>73</v>
      </c>
      <c r="H10" s="25">
        <v>77</v>
      </c>
      <c r="I10" s="25">
        <v>141</v>
      </c>
      <c r="J10" s="25">
        <v>179</v>
      </c>
      <c r="K10" s="25">
        <v>146</v>
      </c>
      <c r="L10" s="25">
        <v>122</v>
      </c>
      <c r="M10" s="25">
        <v>100</v>
      </c>
      <c r="N10" s="26">
        <v>54</v>
      </c>
      <c r="O10" s="3"/>
      <c r="P10" s="3"/>
      <c r="Q10" s="3"/>
      <c r="R10" s="3"/>
      <c r="S10" s="3"/>
      <c r="T10" s="3"/>
      <c r="U10" s="3"/>
      <c r="V10" s="3"/>
      <c r="W10" s="3"/>
    </row>
    <row r="11" spans="1:23" ht="24.95" customHeight="1" thickBot="1">
      <c r="A11" s="24" t="s">
        <v>9</v>
      </c>
      <c r="B11" s="25">
        <v>23</v>
      </c>
      <c r="C11" s="25">
        <v>0</v>
      </c>
      <c r="D11" s="25">
        <v>0</v>
      </c>
      <c r="E11" s="25">
        <v>0</v>
      </c>
      <c r="F11" s="25">
        <v>0</v>
      </c>
      <c r="G11" s="25">
        <v>13</v>
      </c>
      <c r="H11" s="25">
        <v>10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  <c r="O11" s="3"/>
      <c r="P11" s="3"/>
      <c r="Q11" s="3"/>
      <c r="R11" s="3"/>
      <c r="S11" s="3"/>
      <c r="T11" s="3"/>
      <c r="U11" s="3"/>
      <c r="V11" s="3"/>
      <c r="W11" s="3"/>
    </row>
    <row r="12" spans="1:23" ht="24.95" customHeight="1" thickBot="1">
      <c r="A12" s="27" t="s">
        <v>20</v>
      </c>
      <c r="B12" s="24">
        <v>145</v>
      </c>
      <c r="C12" s="25">
        <v>50</v>
      </c>
      <c r="D12" s="25">
        <v>55</v>
      </c>
      <c r="E12" s="25">
        <v>30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10</v>
      </c>
      <c r="O12" s="3"/>
      <c r="P12" s="3"/>
      <c r="Q12" s="3"/>
      <c r="R12" s="3"/>
      <c r="S12" s="3"/>
      <c r="T12" s="3"/>
      <c r="U12" s="3"/>
      <c r="V12" s="3"/>
      <c r="W12" s="3"/>
    </row>
    <row r="13" spans="1:23" ht="24.95" customHeight="1" thickBot="1">
      <c r="A13" s="24" t="s">
        <v>3</v>
      </c>
      <c r="B13" s="25">
        <v>2809</v>
      </c>
      <c r="C13" s="25">
        <v>999</v>
      </c>
      <c r="D13" s="25">
        <v>562</v>
      </c>
      <c r="E13" s="25">
        <v>144</v>
      </c>
      <c r="F13" s="25">
        <v>63</v>
      </c>
      <c r="G13" s="25">
        <v>24</v>
      </c>
      <c r="H13" s="25">
        <v>119</v>
      </c>
      <c r="I13" s="25">
        <v>163</v>
      </c>
      <c r="J13" s="25">
        <v>159</v>
      </c>
      <c r="K13" s="25">
        <v>58</v>
      </c>
      <c r="L13" s="25">
        <v>56</v>
      </c>
      <c r="M13" s="25">
        <v>143</v>
      </c>
      <c r="N13" s="26">
        <v>319</v>
      </c>
      <c r="O13" s="3"/>
      <c r="P13" s="3"/>
      <c r="Q13" s="3"/>
      <c r="R13" s="3"/>
      <c r="S13" s="3"/>
      <c r="T13" s="3"/>
      <c r="U13" s="3"/>
      <c r="V13" s="3"/>
      <c r="W13" s="3"/>
    </row>
    <row r="14" spans="1:23" ht="24.95" customHeight="1" thickBot="1">
      <c r="A14" s="24" t="s">
        <v>25</v>
      </c>
      <c r="B14" s="25">
        <v>681</v>
      </c>
      <c r="C14" s="25">
        <v>76</v>
      </c>
      <c r="D14" s="25">
        <v>126</v>
      </c>
      <c r="E14" s="25">
        <v>68</v>
      </c>
      <c r="F14" s="25">
        <v>30</v>
      </c>
      <c r="G14" s="25">
        <v>31</v>
      </c>
      <c r="H14" s="25">
        <v>58</v>
      </c>
      <c r="I14" s="25">
        <v>62</v>
      </c>
      <c r="J14" s="25">
        <v>65</v>
      </c>
      <c r="K14" s="25">
        <v>78</v>
      </c>
      <c r="L14" s="25">
        <v>53</v>
      </c>
      <c r="M14" s="25">
        <v>20</v>
      </c>
      <c r="N14" s="26">
        <v>14</v>
      </c>
      <c r="O14" s="3"/>
      <c r="P14" s="3"/>
      <c r="Q14" s="3"/>
      <c r="R14" s="3"/>
      <c r="S14" s="3"/>
      <c r="T14" s="3"/>
      <c r="U14" s="3"/>
      <c r="V14" s="3"/>
      <c r="W14" s="3"/>
    </row>
    <row r="15" spans="1:23" ht="24.95" customHeight="1" thickBot="1">
      <c r="A15" s="24" t="s">
        <v>2</v>
      </c>
      <c r="B15" s="25">
        <v>282</v>
      </c>
      <c r="C15" s="25">
        <v>65</v>
      </c>
      <c r="D15" s="25">
        <v>112</v>
      </c>
      <c r="E15" s="25">
        <v>92</v>
      </c>
      <c r="F15" s="25">
        <v>13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6">
        <v>0</v>
      </c>
      <c r="O15" s="3"/>
      <c r="P15" s="3"/>
      <c r="Q15" s="3"/>
      <c r="R15" s="3"/>
      <c r="S15" s="3"/>
      <c r="T15" s="3"/>
      <c r="U15" s="3"/>
      <c r="V15" s="3"/>
      <c r="W15" s="3"/>
    </row>
    <row r="16" spans="1:23" ht="24.95" customHeight="1" thickBot="1">
      <c r="A16" s="24" t="s">
        <v>5</v>
      </c>
      <c r="B16" s="25">
        <v>41</v>
      </c>
      <c r="C16" s="25">
        <v>10</v>
      </c>
      <c r="D16" s="25">
        <v>23</v>
      </c>
      <c r="E16" s="25">
        <v>4</v>
      </c>
      <c r="F16" s="25">
        <v>4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  <c r="O16" s="3"/>
      <c r="P16" s="3"/>
      <c r="Q16" s="3"/>
      <c r="R16" s="3"/>
      <c r="S16" s="3"/>
      <c r="T16" s="3"/>
      <c r="U16" s="3"/>
      <c r="V16" s="3"/>
      <c r="W16" s="3"/>
    </row>
    <row r="17" spans="1:23" ht="24.95" customHeight="1" thickBot="1">
      <c r="A17" s="24" t="s">
        <v>26</v>
      </c>
      <c r="B17" s="25">
        <v>116</v>
      </c>
      <c r="C17" s="25">
        <v>22</v>
      </c>
      <c r="D17" s="25">
        <v>57</v>
      </c>
      <c r="E17" s="25">
        <v>26</v>
      </c>
      <c r="F17" s="25">
        <v>0</v>
      </c>
      <c r="G17" s="25">
        <v>0</v>
      </c>
      <c r="H17" s="25">
        <v>0</v>
      </c>
      <c r="I17" s="25">
        <v>4</v>
      </c>
      <c r="J17" s="25">
        <v>5</v>
      </c>
      <c r="K17" s="25">
        <v>0</v>
      </c>
      <c r="L17" s="25">
        <v>0</v>
      </c>
      <c r="M17" s="25">
        <v>0</v>
      </c>
      <c r="N17" s="26">
        <v>2</v>
      </c>
      <c r="O17" s="3"/>
      <c r="P17" s="3"/>
      <c r="Q17" s="3"/>
      <c r="R17" s="3"/>
      <c r="S17" s="3"/>
      <c r="T17" s="3"/>
      <c r="U17" s="3"/>
      <c r="V17" s="3"/>
      <c r="W17" s="3"/>
    </row>
    <row r="18" spans="1:23" ht="24.95" customHeight="1" thickBot="1">
      <c r="A18" s="24" t="s">
        <v>11</v>
      </c>
      <c r="B18" s="25">
        <v>8</v>
      </c>
      <c r="C18" s="25">
        <v>0</v>
      </c>
      <c r="D18" s="25">
        <v>3</v>
      </c>
      <c r="E18" s="25">
        <v>5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6">
        <v>0</v>
      </c>
      <c r="O18" s="3"/>
      <c r="P18" s="3"/>
      <c r="Q18" s="3"/>
      <c r="R18" s="3"/>
      <c r="S18" s="3"/>
      <c r="T18" s="3"/>
      <c r="U18" s="3"/>
      <c r="V18" s="3"/>
      <c r="W18" s="3"/>
    </row>
    <row r="19" spans="1:23" ht="24.95" customHeight="1" thickBot="1">
      <c r="A19" s="24" t="s">
        <v>13</v>
      </c>
      <c r="B19" s="25">
        <v>1939</v>
      </c>
      <c r="C19" s="25">
        <v>257</v>
      </c>
      <c r="D19" s="25">
        <v>413</v>
      </c>
      <c r="E19" s="25">
        <v>241</v>
      </c>
      <c r="F19" s="25">
        <v>75</v>
      </c>
      <c r="G19" s="25">
        <v>90</v>
      </c>
      <c r="H19" s="25">
        <v>197</v>
      </c>
      <c r="I19" s="25">
        <v>283</v>
      </c>
      <c r="J19" s="25">
        <v>184</v>
      </c>
      <c r="K19" s="25">
        <v>79</v>
      </c>
      <c r="L19" s="25">
        <v>29</v>
      </c>
      <c r="M19" s="25">
        <v>27</v>
      </c>
      <c r="N19" s="26">
        <v>64</v>
      </c>
      <c r="O19" s="3"/>
      <c r="P19" s="3"/>
      <c r="Q19" s="3"/>
      <c r="R19" s="3"/>
      <c r="S19" s="3"/>
      <c r="T19" s="3"/>
      <c r="U19" s="3"/>
      <c r="V19" s="3"/>
      <c r="W19" s="3"/>
    </row>
    <row r="20" spans="1:23" ht="24.95" customHeight="1" thickBot="1">
      <c r="A20" s="24" t="s">
        <v>21</v>
      </c>
      <c r="B20" s="25">
        <v>504</v>
      </c>
      <c r="C20" s="25">
        <v>20</v>
      </c>
      <c r="D20" s="25">
        <v>35</v>
      </c>
      <c r="E20" s="25">
        <v>218</v>
      </c>
      <c r="F20" s="25">
        <v>209</v>
      </c>
      <c r="G20" s="25">
        <v>20</v>
      </c>
      <c r="H20" s="25">
        <v>2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6">
        <v>0</v>
      </c>
      <c r="O20" s="3"/>
      <c r="P20" s="3"/>
      <c r="Q20" s="3"/>
      <c r="R20" s="3"/>
      <c r="S20" s="3"/>
      <c r="T20" s="3"/>
      <c r="U20" s="3"/>
      <c r="V20" s="3"/>
      <c r="W20" s="3"/>
    </row>
    <row r="21" spans="1:23" ht="24.95" customHeight="1" thickBot="1">
      <c r="A21" s="24" t="s">
        <v>12</v>
      </c>
      <c r="B21" s="25">
        <v>432</v>
      </c>
      <c r="C21" s="25">
        <v>34</v>
      </c>
      <c r="D21" s="25">
        <v>38</v>
      </c>
      <c r="E21" s="25">
        <v>0</v>
      </c>
      <c r="F21" s="25">
        <v>0</v>
      </c>
      <c r="G21" s="25">
        <v>7</v>
      </c>
      <c r="H21" s="25">
        <v>18</v>
      </c>
      <c r="I21" s="25">
        <v>25</v>
      </c>
      <c r="J21" s="25">
        <v>38</v>
      </c>
      <c r="K21" s="25">
        <v>48</v>
      </c>
      <c r="L21" s="25">
        <v>79</v>
      </c>
      <c r="M21" s="25">
        <v>66</v>
      </c>
      <c r="N21" s="26">
        <v>79</v>
      </c>
      <c r="O21" s="3"/>
      <c r="P21" s="3"/>
      <c r="Q21" s="3"/>
      <c r="R21" s="3"/>
      <c r="S21" s="3"/>
      <c r="T21" s="3"/>
      <c r="U21" s="3"/>
      <c r="V21" s="3"/>
      <c r="W21" s="3"/>
    </row>
    <row r="22" spans="1:23" ht="24.95" customHeight="1" thickBot="1">
      <c r="A22" s="24" t="s">
        <v>17</v>
      </c>
      <c r="B22" s="25">
        <v>56</v>
      </c>
      <c r="C22" s="25">
        <v>11</v>
      </c>
      <c r="D22" s="25">
        <v>14</v>
      </c>
      <c r="E22" s="25">
        <v>12</v>
      </c>
      <c r="F22" s="25">
        <v>7</v>
      </c>
      <c r="G22" s="25">
        <v>4</v>
      </c>
      <c r="H22" s="25">
        <v>0</v>
      </c>
      <c r="I22" s="25">
        <v>2</v>
      </c>
      <c r="J22" s="25">
        <v>5</v>
      </c>
      <c r="K22" s="25">
        <v>1</v>
      </c>
      <c r="L22" s="25">
        <v>0</v>
      </c>
      <c r="M22" s="25">
        <v>0</v>
      </c>
      <c r="N22" s="26">
        <v>0</v>
      </c>
      <c r="O22" s="3"/>
      <c r="P22" s="3"/>
      <c r="Q22" s="3"/>
      <c r="R22" s="3"/>
      <c r="S22" s="3"/>
      <c r="T22" s="3"/>
      <c r="U22" s="3"/>
      <c r="V22" s="3"/>
      <c r="W22" s="3"/>
    </row>
    <row r="23" spans="1:23" ht="24.95" customHeight="1" thickBot="1">
      <c r="A23" s="24" t="s">
        <v>19</v>
      </c>
      <c r="B23" s="25">
        <v>1525</v>
      </c>
      <c r="C23" s="25">
        <v>231</v>
      </c>
      <c r="D23" s="25">
        <v>253</v>
      </c>
      <c r="E23" s="25">
        <v>155</v>
      </c>
      <c r="F23" s="25">
        <v>101</v>
      </c>
      <c r="G23" s="25">
        <v>97</v>
      </c>
      <c r="H23" s="25">
        <v>110</v>
      </c>
      <c r="I23" s="25">
        <v>117</v>
      </c>
      <c r="J23" s="25">
        <v>139</v>
      </c>
      <c r="K23" s="25">
        <v>93</v>
      </c>
      <c r="L23" s="25">
        <v>87</v>
      </c>
      <c r="M23" s="25">
        <v>64</v>
      </c>
      <c r="N23" s="26">
        <v>78</v>
      </c>
      <c r="O23" s="3"/>
      <c r="P23" s="3"/>
      <c r="Q23" s="3"/>
      <c r="R23" s="3"/>
      <c r="S23" s="3"/>
      <c r="T23" s="3"/>
      <c r="U23" s="3"/>
      <c r="V23" s="3"/>
      <c r="W23" s="3"/>
    </row>
    <row r="24" spans="1:23" ht="24.95" customHeight="1">
      <c r="A24" s="28" t="s">
        <v>8</v>
      </c>
      <c r="B24" s="29">
        <v>105</v>
      </c>
      <c r="C24" s="29">
        <v>46</v>
      </c>
      <c r="D24" s="29">
        <v>42</v>
      </c>
      <c r="E24" s="29">
        <v>5</v>
      </c>
      <c r="F24" s="29">
        <v>2</v>
      </c>
      <c r="G24" s="29">
        <v>0</v>
      </c>
      <c r="H24" s="29">
        <v>0</v>
      </c>
      <c r="I24" s="29">
        <v>4</v>
      </c>
      <c r="J24" s="29">
        <v>6</v>
      </c>
      <c r="K24" s="29">
        <v>0</v>
      </c>
      <c r="L24" s="29">
        <v>0</v>
      </c>
      <c r="M24" s="29">
        <v>0</v>
      </c>
      <c r="N24" s="30">
        <v>0</v>
      </c>
      <c r="O24" s="3"/>
      <c r="P24" s="3"/>
      <c r="Q24" s="3"/>
      <c r="R24" s="3"/>
      <c r="S24" s="3"/>
      <c r="T24" s="3"/>
      <c r="U24" s="3"/>
      <c r="V24" s="3"/>
      <c r="W24" s="3"/>
    </row>
    <row r="25" spans="1:23" ht="15.75">
      <c r="A25" s="17" t="s">
        <v>47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23">
      <c r="A26" s="17" t="s">
        <v>46</v>
      </c>
    </row>
  </sheetData>
  <mergeCells count="1">
    <mergeCell ref="A5:N5"/>
  </mergeCells>
  <pageMargins left="0.9055118110236221" right="0" top="0.74803149606299213" bottom="0" header="0" footer="0"/>
  <pageSetup paperSize="9" scale="8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6" sqref="A6"/>
    </sheetView>
  </sheetViews>
  <sheetFormatPr baseColWidth="10" defaultRowHeight="15"/>
  <cols>
    <col min="1" max="1" width="22.85546875" customWidth="1"/>
    <col min="2" max="14" width="9.7109375" customWidth="1"/>
  </cols>
  <sheetData>
    <row r="1" spans="1:14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>
      <c r="A5" s="50" t="s">
        <v>50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7" spans="1:14" ht="24.95" customHeight="1">
      <c r="A7" s="21" t="s">
        <v>43</v>
      </c>
      <c r="B7" s="21" t="s">
        <v>42</v>
      </c>
      <c r="C7" s="21" t="s">
        <v>30</v>
      </c>
      <c r="D7" s="21" t="s">
        <v>31</v>
      </c>
      <c r="E7" s="21" t="s">
        <v>32</v>
      </c>
      <c r="F7" s="21" t="s">
        <v>33</v>
      </c>
      <c r="G7" s="21" t="s">
        <v>34</v>
      </c>
      <c r="H7" s="21" t="s">
        <v>35</v>
      </c>
      <c r="I7" s="21" t="s">
        <v>36</v>
      </c>
      <c r="J7" s="21" t="s">
        <v>37</v>
      </c>
      <c r="K7" s="21" t="s">
        <v>38</v>
      </c>
      <c r="L7" s="21" t="s">
        <v>39</v>
      </c>
      <c r="M7" s="21" t="s">
        <v>40</v>
      </c>
      <c r="N7" s="21" t="s">
        <v>41</v>
      </c>
    </row>
    <row r="8" spans="1:14" ht="24.95" customHeight="1" thickBot="1">
      <c r="A8" s="19"/>
      <c r="B8" s="20">
        <f>SUM(B9:B19)</f>
        <v>16085</v>
      </c>
      <c r="C8" s="20">
        <f t="shared" ref="C8:N8" si="0">SUM(C9:C19)</f>
        <v>0</v>
      </c>
      <c r="D8" s="20">
        <f t="shared" si="0"/>
        <v>410</v>
      </c>
      <c r="E8" s="20">
        <f t="shared" si="0"/>
        <v>3164</v>
      </c>
      <c r="F8" s="20">
        <f t="shared" si="0"/>
        <v>3592</v>
      </c>
      <c r="G8" s="20">
        <f t="shared" si="0"/>
        <v>790</v>
      </c>
      <c r="H8" s="20">
        <f t="shared" si="0"/>
        <v>110</v>
      </c>
      <c r="I8" s="20">
        <f t="shared" si="0"/>
        <v>130</v>
      </c>
      <c r="J8" s="20">
        <f t="shared" si="0"/>
        <v>3105</v>
      </c>
      <c r="K8" s="20">
        <f t="shared" si="0"/>
        <v>3729</v>
      </c>
      <c r="L8" s="20">
        <f t="shared" si="0"/>
        <v>590</v>
      </c>
      <c r="M8" s="20">
        <f t="shared" si="0"/>
        <v>385</v>
      </c>
      <c r="N8" s="20">
        <f t="shared" si="0"/>
        <v>80</v>
      </c>
    </row>
    <row r="9" spans="1:14" ht="27" customHeight="1" thickBot="1">
      <c r="A9" s="32" t="s">
        <v>15</v>
      </c>
      <c r="B9" s="33">
        <v>50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10</v>
      </c>
      <c r="K9" s="33">
        <v>40</v>
      </c>
      <c r="L9" s="33">
        <v>0</v>
      </c>
      <c r="M9" s="33">
        <v>0</v>
      </c>
      <c r="N9" s="34">
        <v>0</v>
      </c>
    </row>
    <row r="10" spans="1:14" ht="27" customHeight="1" thickBot="1">
      <c r="A10" s="35" t="s">
        <v>22</v>
      </c>
      <c r="B10" s="32">
        <v>30</v>
      </c>
      <c r="C10" s="33">
        <v>0</v>
      </c>
      <c r="D10" s="33">
        <v>0</v>
      </c>
      <c r="E10" s="33">
        <v>0</v>
      </c>
      <c r="F10" s="33">
        <v>0</v>
      </c>
      <c r="G10" s="33">
        <v>20</v>
      </c>
      <c r="H10" s="33">
        <v>10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4">
        <v>0</v>
      </c>
    </row>
    <row r="11" spans="1:14" ht="27" customHeight="1" thickBot="1">
      <c r="A11" s="32" t="s">
        <v>16</v>
      </c>
      <c r="B11" s="33">
        <v>8033</v>
      </c>
      <c r="C11" s="33">
        <v>0</v>
      </c>
      <c r="D11" s="33">
        <v>410</v>
      </c>
      <c r="E11" s="33">
        <v>3162</v>
      </c>
      <c r="F11" s="33">
        <v>3591</v>
      </c>
      <c r="G11" s="33">
        <v>770</v>
      </c>
      <c r="H11" s="33">
        <v>100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</row>
    <row r="12" spans="1:14" ht="27" customHeight="1" thickBot="1">
      <c r="A12" s="32" t="s">
        <v>0</v>
      </c>
      <c r="B12" s="33">
        <v>43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15</v>
      </c>
      <c r="K12" s="33">
        <v>24</v>
      </c>
      <c r="L12" s="33">
        <v>4</v>
      </c>
      <c r="M12" s="33">
        <v>0</v>
      </c>
      <c r="N12" s="34">
        <v>0</v>
      </c>
    </row>
    <row r="13" spans="1:14" ht="27" customHeight="1" thickBot="1">
      <c r="A13" s="32" t="s">
        <v>3</v>
      </c>
      <c r="B13" s="33">
        <v>1805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130</v>
      </c>
      <c r="J13" s="33">
        <v>922</v>
      </c>
      <c r="K13" s="33">
        <v>753</v>
      </c>
      <c r="L13" s="33">
        <v>0</v>
      </c>
      <c r="M13" s="33">
        <v>0</v>
      </c>
      <c r="N13" s="34">
        <v>0</v>
      </c>
    </row>
    <row r="14" spans="1:14" ht="27" customHeight="1" thickBot="1">
      <c r="A14" s="32" t="s">
        <v>4</v>
      </c>
      <c r="B14" s="33">
        <v>4942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1930</v>
      </c>
      <c r="K14" s="33">
        <v>2382</v>
      </c>
      <c r="L14" s="33">
        <v>350</v>
      </c>
      <c r="M14" s="33">
        <v>280</v>
      </c>
      <c r="N14" s="34">
        <v>0</v>
      </c>
    </row>
    <row r="15" spans="1:14" ht="27" customHeight="1" thickBot="1">
      <c r="A15" s="32" t="s">
        <v>2</v>
      </c>
      <c r="B15" s="33">
        <v>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5</v>
      </c>
      <c r="N15" s="34">
        <v>0</v>
      </c>
    </row>
    <row r="16" spans="1:14" ht="27" customHeight="1" thickBot="1">
      <c r="A16" s="32" t="s">
        <v>5</v>
      </c>
      <c r="B16" s="33">
        <v>39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11</v>
      </c>
      <c r="K16" s="33">
        <v>24</v>
      </c>
      <c r="L16" s="33">
        <v>4</v>
      </c>
      <c r="M16" s="33">
        <v>0</v>
      </c>
      <c r="N16" s="34">
        <v>0</v>
      </c>
    </row>
    <row r="17" spans="1:14" ht="27" customHeight="1" thickBot="1">
      <c r="A17" s="32" t="s">
        <v>17</v>
      </c>
      <c r="B17" s="33">
        <v>285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87</v>
      </c>
      <c r="K17" s="33">
        <v>166</v>
      </c>
      <c r="L17" s="33">
        <v>32</v>
      </c>
      <c r="M17" s="33">
        <v>0</v>
      </c>
      <c r="N17" s="34">
        <v>0</v>
      </c>
    </row>
    <row r="18" spans="1:14" ht="27" customHeight="1" thickBot="1">
      <c r="A18" s="32" t="s">
        <v>14</v>
      </c>
      <c r="B18" s="33">
        <v>850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130</v>
      </c>
      <c r="K18" s="33">
        <v>340</v>
      </c>
      <c r="L18" s="33">
        <v>200</v>
      </c>
      <c r="M18" s="33">
        <v>100</v>
      </c>
      <c r="N18" s="34">
        <v>80</v>
      </c>
    </row>
    <row r="19" spans="1:14" ht="27" customHeight="1" thickBot="1">
      <c r="A19" s="32" t="s">
        <v>7</v>
      </c>
      <c r="B19" s="33">
        <v>3</v>
      </c>
      <c r="C19" s="33">
        <v>0</v>
      </c>
      <c r="D19" s="33">
        <v>0</v>
      </c>
      <c r="E19" s="33">
        <v>2</v>
      </c>
      <c r="F19" s="33">
        <v>1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4">
        <v>0</v>
      </c>
    </row>
    <row r="20" spans="1:14" ht="15.75">
      <c r="A20" s="36" t="s">
        <v>8</v>
      </c>
      <c r="B20" s="37">
        <v>363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115</v>
      </c>
      <c r="K20" s="37">
        <v>228</v>
      </c>
      <c r="L20" s="37">
        <v>20</v>
      </c>
      <c r="M20" s="37">
        <v>0</v>
      </c>
      <c r="N20" s="38">
        <v>0</v>
      </c>
    </row>
    <row r="21" spans="1:14">
      <c r="A21" s="17" t="s">
        <v>47</v>
      </c>
    </row>
    <row r="22" spans="1:14">
      <c r="A22" s="17" t="s">
        <v>46</v>
      </c>
    </row>
  </sheetData>
  <mergeCells count="1">
    <mergeCell ref="A5:N5"/>
  </mergeCells>
  <pageMargins left="0.70866141732283472" right="0" top="0.94488188976377963" bottom="0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68"/>
  <sheetViews>
    <sheetView workbookViewId="0">
      <selection activeCell="C28" sqref="C28"/>
    </sheetView>
  </sheetViews>
  <sheetFormatPr baseColWidth="10" defaultRowHeight="15"/>
  <cols>
    <col min="1" max="1" width="23.7109375" customWidth="1"/>
    <col min="3" max="14" width="9.7109375" customWidth="1"/>
    <col min="16" max="28" width="8.7109375" customWidth="1"/>
  </cols>
  <sheetData>
    <row r="1" spans="1:28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8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28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28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8" ht="18">
      <c r="A5" s="50" t="s">
        <v>51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7" spans="1:28" ht="24.95" customHeight="1">
      <c r="A7" s="9" t="s">
        <v>43</v>
      </c>
      <c r="B7" s="9" t="s">
        <v>42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41" t="s">
        <v>41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ht="24.95" customHeight="1" thickBot="1">
      <c r="A8" s="19"/>
      <c r="B8" s="20">
        <f t="shared" ref="B8:N8" si="0">SUM(B9:B22)</f>
        <v>2169</v>
      </c>
      <c r="C8" s="20">
        <f t="shared" si="0"/>
        <v>24</v>
      </c>
      <c r="D8" s="20">
        <f t="shared" si="0"/>
        <v>89</v>
      </c>
      <c r="E8" s="20">
        <f t="shared" si="0"/>
        <v>48</v>
      </c>
      <c r="F8" s="20">
        <f t="shared" si="0"/>
        <v>40</v>
      </c>
      <c r="G8" s="20">
        <f t="shared" si="0"/>
        <v>64</v>
      </c>
      <c r="H8" s="20">
        <f t="shared" si="0"/>
        <v>236</v>
      </c>
      <c r="I8" s="20">
        <f t="shared" si="0"/>
        <v>544</v>
      </c>
      <c r="J8" s="20">
        <f t="shared" si="0"/>
        <v>294</v>
      </c>
      <c r="K8" s="20">
        <f t="shared" si="0"/>
        <v>349</v>
      </c>
      <c r="L8" s="20">
        <f t="shared" si="0"/>
        <v>392</v>
      </c>
      <c r="M8" s="20">
        <f t="shared" si="0"/>
        <v>77</v>
      </c>
      <c r="N8" s="20">
        <f t="shared" si="0"/>
        <v>12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1:28" ht="24.95" customHeight="1" thickBot="1">
      <c r="A9" s="27" t="s">
        <v>23</v>
      </c>
      <c r="B9" s="24">
        <v>35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20</v>
      </c>
      <c r="L9" s="25">
        <v>15</v>
      </c>
      <c r="M9" s="25">
        <v>0</v>
      </c>
      <c r="N9" s="42">
        <v>0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28" ht="24.95" customHeight="1" thickBot="1">
      <c r="A10" s="24" t="s">
        <v>18</v>
      </c>
      <c r="B10" s="25">
        <v>12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5</v>
      </c>
      <c r="K10" s="25">
        <v>5</v>
      </c>
      <c r="L10" s="25">
        <v>2</v>
      </c>
      <c r="M10" s="25">
        <v>0</v>
      </c>
      <c r="N10" s="42">
        <v>0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28" ht="24.95" customHeight="1" thickBot="1">
      <c r="A11" s="24" t="s">
        <v>0</v>
      </c>
      <c r="B11" s="25">
        <v>114</v>
      </c>
      <c r="C11" s="25">
        <v>4</v>
      </c>
      <c r="D11" s="25">
        <v>12</v>
      </c>
      <c r="E11" s="25">
        <v>7</v>
      </c>
      <c r="F11" s="25">
        <v>20</v>
      </c>
      <c r="G11" s="25">
        <v>10</v>
      </c>
      <c r="H11" s="25">
        <v>17</v>
      </c>
      <c r="I11" s="25">
        <v>15</v>
      </c>
      <c r="J11" s="25">
        <v>9</v>
      </c>
      <c r="K11" s="25">
        <v>6</v>
      </c>
      <c r="L11" s="25">
        <v>10</v>
      </c>
      <c r="M11" s="25">
        <v>2</v>
      </c>
      <c r="N11" s="42">
        <v>2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28" ht="24.95" customHeight="1" thickBot="1">
      <c r="A12" s="27" t="s">
        <v>9</v>
      </c>
      <c r="B12" s="24">
        <v>32</v>
      </c>
      <c r="C12" s="25">
        <v>0</v>
      </c>
      <c r="D12" s="25">
        <v>16</v>
      </c>
      <c r="E12" s="25">
        <v>16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42">
        <v>0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spans="1:28" ht="24.95" customHeight="1" thickBot="1">
      <c r="A13" s="24" t="s">
        <v>3</v>
      </c>
      <c r="B13" s="25">
        <v>980</v>
      </c>
      <c r="C13" s="25">
        <v>0</v>
      </c>
      <c r="D13" s="25">
        <v>0</v>
      </c>
      <c r="E13" s="25">
        <v>0</v>
      </c>
      <c r="F13" s="25">
        <v>0</v>
      </c>
      <c r="G13" s="25">
        <v>5</v>
      </c>
      <c r="H13" s="25">
        <v>210</v>
      </c>
      <c r="I13" s="25">
        <v>525</v>
      </c>
      <c r="J13" s="25">
        <v>230</v>
      </c>
      <c r="K13" s="25">
        <v>10</v>
      </c>
      <c r="L13" s="25">
        <v>0</v>
      </c>
      <c r="M13" s="25">
        <v>0</v>
      </c>
      <c r="N13" s="42">
        <v>0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8" ht="24.95" customHeight="1" thickBot="1">
      <c r="A14" s="24" t="s">
        <v>4</v>
      </c>
      <c r="B14" s="25">
        <v>144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29</v>
      </c>
      <c r="K14" s="25">
        <v>94</v>
      </c>
      <c r="L14" s="25">
        <v>21</v>
      </c>
      <c r="M14" s="25">
        <v>0</v>
      </c>
      <c r="N14" s="42">
        <v>0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spans="1:28" ht="24.95" customHeight="1" thickBot="1">
      <c r="A15" s="24" t="s">
        <v>10</v>
      </c>
      <c r="B15" s="25">
        <v>30</v>
      </c>
      <c r="C15" s="25">
        <v>0</v>
      </c>
      <c r="D15" s="25">
        <v>20</v>
      </c>
      <c r="E15" s="25">
        <v>10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42">
        <v>0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 ht="24.95" customHeight="1" thickBot="1">
      <c r="A16" s="27" t="s">
        <v>1</v>
      </c>
      <c r="B16" s="24">
        <v>195</v>
      </c>
      <c r="C16" s="25">
        <v>20</v>
      </c>
      <c r="D16" s="25">
        <v>20</v>
      </c>
      <c r="E16" s="25">
        <v>0</v>
      </c>
      <c r="F16" s="25">
        <v>2</v>
      </c>
      <c r="G16" s="25">
        <v>10</v>
      </c>
      <c r="H16" s="25">
        <v>2</v>
      </c>
      <c r="I16" s="25">
        <v>1</v>
      </c>
      <c r="J16" s="25">
        <v>8</v>
      </c>
      <c r="K16" s="25">
        <v>32</v>
      </c>
      <c r="L16" s="25">
        <v>55</v>
      </c>
      <c r="M16" s="25">
        <v>35</v>
      </c>
      <c r="N16" s="42">
        <v>10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8" ht="24.95" customHeight="1" thickBot="1">
      <c r="A17" s="27" t="s">
        <v>2</v>
      </c>
      <c r="B17" s="24">
        <v>36</v>
      </c>
      <c r="C17" s="25">
        <v>0</v>
      </c>
      <c r="D17" s="25">
        <v>10</v>
      </c>
      <c r="E17" s="25">
        <v>3</v>
      </c>
      <c r="F17" s="25">
        <v>8</v>
      </c>
      <c r="G17" s="25">
        <v>9</v>
      </c>
      <c r="H17" s="25">
        <v>3</v>
      </c>
      <c r="I17" s="25">
        <v>3</v>
      </c>
      <c r="J17" s="25">
        <v>0</v>
      </c>
      <c r="K17" s="25">
        <v>0</v>
      </c>
      <c r="L17" s="25">
        <v>0</v>
      </c>
      <c r="M17" s="25">
        <v>0</v>
      </c>
      <c r="N17" s="42">
        <v>0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1:28" ht="24.95" customHeight="1" thickBot="1">
      <c r="A18" s="24" t="s">
        <v>5</v>
      </c>
      <c r="B18" s="25">
        <v>16</v>
      </c>
      <c r="C18" s="25">
        <v>0</v>
      </c>
      <c r="D18" s="25">
        <v>6</v>
      </c>
      <c r="E18" s="25">
        <v>2</v>
      </c>
      <c r="F18" s="25">
        <v>6</v>
      </c>
      <c r="G18" s="25">
        <v>2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42">
        <v>0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28" ht="24.95" customHeight="1" thickBot="1">
      <c r="A19" s="24" t="s">
        <v>44</v>
      </c>
      <c r="B19" s="25">
        <v>524</v>
      </c>
      <c r="C19" s="25">
        <v>0</v>
      </c>
      <c r="D19" s="25">
        <v>0</v>
      </c>
      <c r="E19" s="25">
        <v>0</v>
      </c>
      <c r="F19" s="25">
        <v>0</v>
      </c>
      <c r="G19" s="25">
        <v>19</v>
      </c>
      <c r="H19" s="25">
        <v>0</v>
      </c>
      <c r="I19" s="25">
        <v>0</v>
      </c>
      <c r="J19" s="25">
        <v>10</v>
      </c>
      <c r="K19" s="25">
        <v>173</v>
      </c>
      <c r="L19" s="25">
        <v>282</v>
      </c>
      <c r="M19" s="25">
        <v>40</v>
      </c>
      <c r="N19" s="42">
        <v>0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28" ht="24.95" customHeight="1" thickBot="1">
      <c r="A20" s="24" t="s">
        <v>12</v>
      </c>
      <c r="B20" s="25">
        <v>12</v>
      </c>
      <c r="C20" s="25">
        <v>0</v>
      </c>
      <c r="D20" s="25">
        <v>3</v>
      </c>
      <c r="E20" s="25">
        <v>5</v>
      </c>
      <c r="F20" s="25">
        <v>0</v>
      </c>
      <c r="G20" s="25">
        <v>4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42">
        <v>0</v>
      </c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24.95" customHeight="1" thickBot="1">
      <c r="A21" s="24" t="s">
        <v>7</v>
      </c>
      <c r="B21" s="25">
        <v>23</v>
      </c>
      <c r="C21" s="25">
        <v>0</v>
      </c>
      <c r="D21" s="25">
        <v>2</v>
      </c>
      <c r="E21" s="25">
        <v>5</v>
      </c>
      <c r="F21" s="25">
        <v>4</v>
      </c>
      <c r="G21" s="25">
        <v>5</v>
      </c>
      <c r="H21" s="25">
        <v>4</v>
      </c>
      <c r="I21" s="25">
        <v>0</v>
      </c>
      <c r="J21" s="25">
        <v>1</v>
      </c>
      <c r="K21" s="25">
        <v>2</v>
      </c>
      <c r="L21" s="25">
        <v>0</v>
      </c>
      <c r="M21" s="25">
        <v>0</v>
      </c>
      <c r="N21" s="42">
        <v>0</v>
      </c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24.95" customHeight="1">
      <c r="A22" s="28" t="s">
        <v>8</v>
      </c>
      <c r="B22" s="29">
        <v>16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2</v>
      </c>
      <c r="K22" s="29">
        <v>7</v>
      </c>
      <c r="L22" s="29">
        <v>7</v>
      </c>
      <c r="M22" s="29">
        <v>0</v>
      </c>
      <c r="N22" s="43">
        <v>0</v>
      </c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>
      <c r="A23" s="17" t="s">
        <v>47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28">
      <c r="A24" s="17" t="s">
        <v>46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8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spans="1:28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spans="1:28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28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28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</row>
    <row r="30" spans="1:28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spans="1:28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</row>
    <row r="32" spans="1:28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spans="1:28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</row>
    <row r="34" spans="1:28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</row>
    <row r="35" spans="1:28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1:28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28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1:28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1:28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1:28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1:28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28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28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28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28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28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1:1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1:1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1: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</row>
    <row r="57" spans="1:1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</row>
    <row r="58" spans="1:1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</row>
    <row r="60" spans="1:1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</row>
    <row r="61" spans="1:1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</row>
    <row r="62" spans="1:1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</row>
    <row r="63" spans="1:1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1:1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</row>
    <row r="66" spans="1:1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</row>
    <row r="67" spans="1:1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</row>
  </sheetData>
  <mergeCells count="1">
    <mergeCell ref="A5:N5"/>
  </mergeCells>
  <pageMargins left="0.70866141732283472" right="0" top="0.74803149606299213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263"/>
  <sheetViews>
    <sheetView topLeftCell="A38" workbookViewId="0">
      <selection activeCell="A30" sqref="A30:N61"/>
    </sheetView>
  </sheetViews>
  <sheetFormatPr baseColWidth="10" defaultRowHeight="15"/>
  <cols>
    <col min="1" max="1" width="23.7109375" customWidth="1"/>
    <col min="3" max="14" width="9.7109375" customWidth="1"/>
    <col min="16" max="28" width="8.7109375" customWidth="1"/>
  </cols>
  <sheetData>
    <row r="1" spans="1:44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4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44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44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</row>
    <row r="5" spans="1:44" ht="18">
      <c r="A5" s="50" t="s">
        <v>52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</row>
    <row r="6" spans="1:44"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</row>
    <row r="7" spans="1:44" ht="24.95" customHeight="1">
      <c r="A7" s="9" t="s">
        <v>43</v>
      </c>
      <c r="B7" s="9" t="s">
        <v>42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41" t="s">
        <v>41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</row>
    <row r="8" spans="1:44" ht="24.95" customHeight="1" thickBot="1">
      <c r="A8" s="19"/>
      <c r="B8" s="40">
        <f>SUM(B9:B27)</f>
        <v>9396</v>
      </c>
      <c r="C8" s="40">
        <f t="shared" ref="C8:N8" si="0">SUM(C9:C27)</f>
        <v>185</v>
      </c>
      <c r="D8" s="40">
        <f>SUM(D9:D27)</f>
        <v>666</v>
      </c>
      <c r="E8" s="40">
        <f t="shared" si="0"/>
        <v>2255</v>
      </c>
      <c r="F8" s="40">
        <f t="shared" si="0"/>
        <v>1792</v>
      </c>
      <c r="G8" s="40">
        <f t="shared" si="0"/>
        <v>153</v>
      </c>
      <c r="H8" s="40">
        <f t="shared" si="0"/>
        <v>25</v>
      </c>
      <c r="I8" s="40">
        <f t="shared" si="0"/>
        <v>1</v>
      </c>
      <c r="J8" s="40">
        <f t="shared" si="0"/>
        <v>4</v>
      </c>
      <c r="K8" s="40">
        <f t="shared" si="0"/>
        <v>1680</v>
      </c>
      <c r="L8" s="40">
        <f t="shared" si="0"/>
        <v>2592</v>
      </c>
      <c r="M8" s="40">
        <f>SUM(M9:M27)</f>
        <v>24</v>
      </c>
      <c r="N8" s="40">
        <f t="shared" si="0"/>
        <v>19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</row>
    <row r="9" spans="1:44" ht="24" customHeight="1" thickBot="1">
      <c r="A9" s="32" t="s">
        <v>15</v>
      </c>
      <c r="B9" s="33">
        <v>7</v>
      </c>
      <c r="C9" s="33">
        <v>0</v>
      </c>
      <c r="D9" s="33">
        <v>0</v>
      </c>
      <c r="E9" s="33">
        <v>2</v>
      </c>
      <c r="F9" s="33">
        <v>5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48">
        <v>0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</row>
    <row r="10" spans="1:44" ht="24" customHeight="1" thickBot="1">
      <c r="A10" s="39" t="s">
        <v>16</v>
      </c>
      <c r="B10" s="32">
        <v>4229</v>
      </c>
      <c r="C10" s="33">
        <v>0</v>
      </c>
      <c r="D10" s="33">
        <v>371</v>
      </c>
      <c r="E10" s="33">
        <v>2083</v>
      </c>
      <c r="F10" s="33">
        <v>1695</v>
      </c>
      <c r="G10" s="33">
        <v>80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48">
        <v>0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</row>
    <row r="11" spans="1:44" ht="24" customHeight="1" thickBot="1">
      <c r="A11" s="32" t="s">
        <v>23</v>
      </c>
      <c r="B11" s="33">
        <v>19</v>
      </c>
      <c r="C11" s="33">
        <v>2</v>
      </c>
      <c r="D11" s="33">
        <v>3</v>
      </c>
      <c r="E11" s="33">
        <v>2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6</v>
      </c>
      <c r="L11" s="33">
        <v>6</v>
      </c>
      <c r="M11" s="33">
        <v>0</v>
      </c>
      <c r="N11" s="48">
        <v>0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</row>
    <row r="12" spans="1:44" ht="24" customHeight="1" thickBot="1">
      <c r="A12" s="32" t="s">
        <v>18</v>
      </c>
      <c r="B12" s="33">
        <v>42</v>
      </c>
      <c r="C12" s="33">
        <v>14</v>
      </c>
      <c r="D12" s="33">
        <v>15</v>
      </c>
      <c r="E12" s="33">
        <v>8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2</v>
      </c>
      <c r="L12" s="33">
        <v>1</v>
      </c>
      <c r="M12" s="33">
        <v>2</v>
      </c>
      <c r="N12" s="48">
        <v>0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</row>
    <row r="13" spans="1:44" ht="24" customHeight="1" thickBot="1">
      <c r="A13" s="32" t="s">
        <v>0</v>
      </c>
      <c r="B13" s="33">
        <v>104</v>
      </c>
      <c r="C13" s="33">
        <v>24</v>
      </c>
      <c r="D13" s="33">
        <v>26</v>
      </c>
      <c r="E13" s="33">
        <v>22</v>
      </c>
      <c r="F13" s="33">
        <v>6</v>
      </c>
      <c r="G13" s="33">
        <v>3</v>
      </c>
      <c r="H13" s="33">
        <v>2</v>
      </c>
      <c r="I13" s="33">
        <v>0</v>
      </c>
      <c r="J13" s="33">
        <v>0</v>
      </c>
      <c r="K13" s="33">
        <v>5</v>
      </c>
      <c r="L13" s="33">
        <v>5</v>
      </c>
      <c r="M13" s="33">
        <v>5</v>
      </c>
      <c r="N13" s="48">
        <v>6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</row>
    <row r="14" spans="1:44" ht="24" customHeight="1" thickBot="1">
      <c r="A14" s="32" t="s">
        <v>9</v>
      </c>
      <c r="B14" s="33">
        <v>114</v>
      </c>
      <c r="C14" s="33">
        <v>0</v>
      </c>
      <c r="D14" s="33">
        <v>0</v>
      </c>
      <c r="E14" s="33">
        <v>9</v>
      </c>
      <c r="F14" s="33">
        <v>48</v>
      </c>
      <c r="G14" s="33">
        <v>44</v>
      </c>
      <c r="H14" s="33">
        <v>13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48">
        <v>0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</row>
    <row r="15" spans="1:44" ht="24" customHeight="1" thickBot="1">
      <c r="A15" s="35" t="s">
        <v>3</v>
      </c>
      <c r="B15" s="32">
        <v>18</v>
      </c>
      <c r="C15" s="33">
        <v>3</v>
      </c>
      <c r="D15" s="33">
        <v>5</v>
      </c>
      <c r="E15" s="33">
        <v>4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48">
        <v>6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</row>
    <row r="16" spans="1:44" ht="24" customHeight="1" thickBot="1">
      <c r="A16" s="32" t="s">
        <v>10</v>
      </c>
      <c r="B16" s="33">
        <v>57</v>
      </c>
      <c r="C16" s="33">
        <v>7</v>
      </c>
      <c r="D16" s="33">
        <v>27</v>
      </c>
      <c r="E16" s="33">
        <v>21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48">
        <v>0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4" customHeight="1" thickBot="1">
      <c r="A17" s="32" t="s">
        <v>25</v>
      </c>
      <c r="B17" s="33">
        <v>17</v>
      </c>
      <c r="C17" s="33">
        <v>4</v>
      </c>
      <c r="D17" s="33">
        <v>6</v>
      </c>
      <c r="E17" s="33">
        <v>6</v>
      </c>
      <c r="F17" s="33">
        <v>1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48">
        <v>0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</row>
    <row r="18" spans="1:44" ht="24" customHeight="1" thickBot="1">
      <c r="A18" s="32" t="s">
        <v>2</v>
      </c>
      <c r="B18" s="33">
        <v>117</v>
      </c>
      <c r="C18" s="33">
        <v>27</v>
      </c>
      <c r="D18" s="33">
        <v>46</v>
      </c>
      <c r="E18" s="33">
        <v>30</v>
      </c>
      <c r="F18" s="33">
        <v>3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6</v>
      </c>
      <c r="M18" s="33">
        <v>5</v>
      </c>
      <c r="N18" s="48">
        <v>0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</row>
    <row r="19" spans="1:44" ht="24" customHeight="1" thickBot="1">
      <c r="A19" s="32" t="s">
        <v>5</v>
      </c>
      <c r="B19" s="33">
        <v>1709</v>
      </c>
      <c r="C19" s="33">
        <v>8</v>
      </c>
      <c r="D19" s="33">
        <v>11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953</v>
      </c>
      <c r="L19" s="33">
        <v>737</v>
      </c>
      <c r="M19" s="33">
        <v>0</v>
      </c>
      <c r="N19" s="48">
        <v>0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spans="1:44" ht="24" customHeight="1" thickBot="1">
      <c r="A20" s="32" t="s">
        <v>26</v>
      </c>
      <c r="B20" s="33">
        <v>8</v>
      </c>
      <c r="C20" s="33">
        <v>0</v>
      </c>
      <c r="D20" s="33">
        <v>2</v>
      </c>
      <c r="E20" s="33">
        <v>3</v>
      </c>
      <c r="F20" s="33">
        <v>3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48">
        <v>0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</row>
    <row r="21" spans="1:44" ht="24" customHeight="1" thickBot="1">
      <c r="A21" s="32" t="s">
        <v>11</v>
      </c>
      <c r="B21" s="33">
        <v>15</v>
      </c>
      <c r="C21" s="33">
        <v>0</v>
      </c>
      <c r="D21" s="33">
        <v>6</v>
      </c>
      <c r="E21" s="33">
        <v>9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48">
        <v>0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</row>
    <row r="22" spans="1:44" ht="24" customHeight="1" thickBot="1">
      <c r="A22" s="32" t="s">
        <v>45</v>
      </c>
      <c r="B22" s="33">
        <v>2590</v>
      </c>
      <c r="C22" s="33">
        <v>36</v>
      </c>
      <c r="D22" s="33">
        <v>83</v>
      </c>
      <c r="E22" s="33">
        <v>35</v>
      </c>
      <c r="F22" s="33">
        <v>25</v>
      </c>
      <c r="G22" s="33">
        <v>23</v>
      </c>
      <c r="H22" s="33">
        <v>9</v>
      </c>
      <c r="I22" s="33">
        <v>0</v>
      </c>
      <c r="J22" s="33">
        <v>0</v>
      </c>
      <c r="K22" s="33">
        <v>610</v>
      </c>
      <c r="L22" s="33">
        <v>1769</v>
      </c>
      <c r="M22" s="33">
        <v>0</v>
      </c>
      <c r="N22" s="48">
        <v>0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</row>
    <row r="23" spans="1:44" ht="24" customHeight="1" thickBot="1">
      <c r="A23" s="32" t="s">
        <v>12</v>
      </c>
      <c r="B23" s="33">
        <v>150</v>
      </c>
      <c r="C23" s="33">
        <v>0</v>
      </c>
      <c r="D23" s="33">
        <v>1</v>
      </c>
      <c r="E23" s="33">
        <v>6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92</v>
      </c>
      <c r="L23" s="33">
        <v>51</v>
      </c>
      <c r="M23" s="33">
        <v>0</v>
      </c>
      <c r="N23" s="48">
        <v>0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</row>
    <row r="24" spans="1:44" ht="24" customHeight="1" thickBot="1">
      <c r="A24" s="32" t="s">
        <v>17</v>
      </c>
      <c r="B24" s="33">
        <v>79</v>
      </c>
      <c r="C24" s="33">
        <v>23</v>
      </c>
      <c r="D24" s="33">
        <v>20</v>
      </c>
      <c r="E24" s="33">
        <v>8</v>
      </c>
      <c r="F24" s="33">
        <v>3</v>
      </c>
      <c r="G24" s="33">
        <v>1</v>
      </c>
      <c r="H24" s="33">
        <v>0</v>
      </c>
      <c r="I24" s="33">
        <v>0</v>
      </c>
      <c r="J24" s="33">
        <v>1</v>
      </c>
      <c r="K24" s="33">
        <v>4</v>
      </c>
      <c r="L24" s="33">
        <v>8</v>
      </c>
      <c r="M24" s="33">
        <v>7</v>
      </c>
      <c r="N24" s="48">
        <v>4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</row>
    <row r="25" spans="1:44" ht="24" customHeight="1" thickBot="1">
      <c r="A25" s="32" t="s">
        <v>14</v>
      </c>
      <c r="B25" s="33">
        <v>20</v>
      </c>
      <c r="C25" s="33">
        <v>11</v>
      </c>
      <c r="D25" s="33">
        <v>4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1</v>
      </c>
      <c r="K25" s="33">
        <v>2</v>
      </c>
      <c r="L25" s="33">
        <v>2</v>
      </c>
      <c r="M25" s="33">
        <v>0</v>
      </c>
      <c r="N25" s="48">
        <v>0</v>
      </c>
      <c r="O25" s="44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5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</row>
    <row r="26" spans="1:44" ht="24" customHeight="1" thickBot="1">
      <c r="A26" s="32" t="s">
        <v>7</v>
      </c>
      <c r="B26" s="33">
        <v>66</v>
      </c>
      <c r="C26" s="33">
        <v>16</v>
      </c>
      <c r="D26" s="33">
        <v>19</v>
      </c>
      <c r="E26" s="33">
        <v>3</v>
      </c>
      <c r="F26" s="33">
        <v>1</v>
      </c>
      <c r="G26" s="33">
        <v>2</v>
      </c>
      <c r="H26" s="33">
        <v>1</v>
      </c>
      <c r="I26" s="33">
        <v>1</v>
      </c>
      <c r="J26" s="33">
        <v>2</v>
      </c>
      <c r="K26" s="33">
        <v>6</v>
      </c>
      <c r="L26" s="33">
        <v>7</v>
      </c>
      <c r="M26" s="33">
        <v>5</v>
      </c>
      <c r="N26" s="48">
        <v>3</v>
      </c>
      <c r="O26" s="44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5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</row>
    <row r="27" spans="1:44" ht="24" customHeight="1">
      <c r="A27" s="36" t="s">
        <v>8</v>
      </c>
      <c r="B27" s="37">
        <v>35</v>
      </c>
      <c r="C27" s="37">
        <v>10</v>
      </c>
      <c r="D27" s="37">
        <v>21</v>
      </c>
      <c r="E27" s="37">
        <v>4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9">
        <v>0</v>
      </c>
      <c r="O27" s="44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5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</row>
    <row r="28" spans="1:44">
      <c r="A28" s="17" t="s">
        <v>47</v>
      </c>
      <c r="O28" s="44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</row>
    <row r="29" spans="1:44">
      <c r="A29" s="17" t="s">
        <v>46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</row>
    <row r="30" spans="1:44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</row>
    <row r="31" spans="1:44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</row>
    <row r="32" spans="1:44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</row>
    <row r="33" spans="1:44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</row>
    <row r="34" spans="1:44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</row>
    <row r="35" spans="1:44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</row>
    <row r="36" spans="1:44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</row>
    <row r="37" spans="1:44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</row>
    <row r="38" spans="1:44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</row>
    <row r="39" spans="1:44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</row>
    <row r="40" spans="1:44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</row>
    <row r="41" spans="1:44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</row>
    <row r="42" spans="1:44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</row>
    <row r="43" spans="1:44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</row>
    <row r="44" spans="1:44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</row>
    <row r="45" spans="1:44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</row>
    <row r="46" spans="1:44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</row>
    <row r="47" spans="1:44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</row>
    <row r="48" spans="1:44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</row>
    <row r="49" spans="1:44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</row>
    <row r="50" spans="1:44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1:44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1:44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spans="1:44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spans="1:44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spans="1:44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spans="1:44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</row>
    <row r="57" spans="1:44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</row>
    <row r="58" spans="1:44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1:44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</row>
    <row r="60" spans="1:44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1:44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1:44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 spans="1:44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1:44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5" spans="1:18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</row>
    <row r="66" spans="1:18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</row>
    <row r="67" spans="1:18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</row>
    <row r="68" spans="1:18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1:18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1:18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1:18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1:18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1:18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1:18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1:18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1:18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1:18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1:18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1:18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1:18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1:18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</row>
    <row r="82" spans="1:18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spans="1:18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spans="1:18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</row>
    <row r="85" spans="1:18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</row>
    <row r="86" spans="1:18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</row>
    <row r="87" spans="1:18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</row>
    <row r="88" spans="1:18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</row>
    <row r="89" spans="1:18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</row>
    <row r="90" spans="1:18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</row>
    <row r="91" spans="1:1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</row>
    <row r="92" spans="1:18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</row>
    <row r="93" spans="1:18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</row>
    <row r="94" spans="1:18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</row>
    <row r="95" spans="1:18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</row>
    <row r="96" spans="1:18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</row>
    <row r="97" spans="1:1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1:1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</row>
    <row r="99" spans="1:1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</row>
    <row r="100" spans="1:1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</row>
    <row r="101" spans="1:1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</row>
    <row r="102" spans="1:1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</row>
    <row r="104" spans="1:1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</row>
    <row r="105" spans="1:1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1:1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</row>
    <row r="107" spans="1:1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</row>
    <row r="108" spans="1:1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</row>
    <row r="109" spans="1:1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</row>
    <row r="110" spans="1:1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</row>
    <row r="111" spans="1:1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1:1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</row>
    <row r="113" spans="1:1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1:1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1:1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1:1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1:1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1:1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1:1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1:1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1:1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1:1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1:1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1:1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1:1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1:1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1:1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1:1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1:1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1:1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1:1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1:1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1:1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1:1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</row>
    <row r="136" spans="1:1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1:1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</row>
    <row r="138" spans="1:1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  <row r="139" spans="1:1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</row>
    <row r="140" spans="1:1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</row>
    <row r="141" spans="1:1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</row>
    <row r="142" spans="1:1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</row>
    <row r="143" spans="1:1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</row>
    <row r="144" spans="1:1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</row>
    <row r="145" spans="1:1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</row>
    <row r="146" spans="1:1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</row>
    <row r="147" spans="1:1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</row>
    <row r="148" spans="1:1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</row>
    <row r="149" spans="1:1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</row>
    <row r="150" spans="1:1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</row>
    <row r="151" spans="1:1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</row>
    <row r="152" spans="1:1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</row>
    <row r="153" spans="1:1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</row>
    <row r="154" spans="1:1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</row>
    <row r="155" spans="1:1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</row>
    <row r="156" spans="1:1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</row>
    <row r="157" spans="1:1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</row>
    <row r="158" spans="1:1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</row>
    <row r="159" spans="1:1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1:1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</row>
    <row r="161" spans="1:1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</row>
    <row r="162" spans="1:1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</row>
    <row r="163" spans="1:1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</row>
    <row r="164" spans="1:1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</row>
    <row r="165" spans="1:1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</row>
    <row r="166" spans="1:1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</row>
    <row r="167" spans="1:1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</row>
    <row r="168" spans="1:1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1:1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1:1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</row>
    <row r="171" spans="1:1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</row>
    <row r="172" spans="1:1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1:1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</row>
    <row r="174" spans="1:1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1:1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</row>
    <row r="176" spans="1:1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</row>
    <row r="177" spans="1:1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</row>
    <row r="178" spans="1:1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</row>
    <row r="179" spans="1:1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</row>
    <row r="180" spans="1:1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</row>
    <row r="181" spans="1:1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</row>
    <row r="182" spans="1:1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1:1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</row>
    <row r="184" spans="1:1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</row>
    <row r="185" spans="1:1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</row>
    <row r="186" spans="1:1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</row>
    <row r="187" spans="1:15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</row>
    <row r="188" spans="1:15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</row>
    <row r="189" spans="1:15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</row>
    <row r="190" spans="1:15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</row>
    <row r="191" spans="1:15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</row>
    <row r="192" spans="1:15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</row>
    <row r="193" spans="1:15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</row>
    <row r="194" spans="1:15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</row>
    <row r="195" spans="1:1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</row>
    <row r="196" spans="1:15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</row>
    <row r="197" spans="1:15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</row>
    <row r="198" spans="1:15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</row>
    <row r="199" spans="1:15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</row>
    <row r="200" spans="1:15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</row>
    <row r="201" spans="1:15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</row>
    <row r="202" spans="1:15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</row>
    <row r="203" spans="1:15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</row>
    <row r="204" spans="1:15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</row>
    <row r="205" spans="1:1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</row>
    <row r="206" spans="1:15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1:15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</row>
    <row r="208" spans="1:15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</row>
    <row r="209" spans="1:15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</row>
    <row r="210" spans="1:1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</row>
    <row r="211" spans="1:15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</row>
    <row r="212" spans="1:15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</row>
    <row r="213" spans="1:15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</row>
    <row r="214" spans="1:15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</row>
    <row r="215" spans="1:1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</row>
    <row r="216" spans="1:15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</row>
    <row r="217" spans="1:15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</row>
    <row r="218" spans="1:15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</row>
    <row r="219" spans="1:15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</row>
    <row r="220" spans="1:15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</row>
    <row r="221" spans="1:15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</row>
    <row r="222" spans="1:15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</row>
    <row r="223" spans="1:15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</row>
    <row r="224" spans="1:15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</row>
    <row r="225" spans="1:1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</row>
    <row r="226" spans="1:15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</row>
    <row r="227" spans="1:15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</row>
    <row r="228" spans="1:15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</row>
    <row r="229" spans="1:15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1:15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</row>
    <row r="231" spans="1:15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</row>
    <row r="232" spans="1:15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</row>
    <row r="233" spans="1:15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</row>
    <row r="234" spans="1:15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</row>
    <row r="235" spans="1:1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</row>
    <row r="236" spans="1:15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</row>
    <row r="237" spans="1:15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</row>
    <row r="238" spans="1:15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</row>
    <row r="239" spans="1:15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</row>
    <row r="240" spans="1:15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</row>
    <row r="241" spans="1:15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</row>
    <row r="242" spans="1:15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</row>
    <row r="243" spans="1:15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</row>
    <row r="244" spans="1:15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</row>
    <row r="245" spans="1:1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</row>
    <row r="246" spans="1:15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</row>
    <row r="247" spans="1:15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</row>
    <row r="248" spans="1:15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</row>
    <row r="249" spans="1:15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</row>
    <row r="250" spans="1:15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</row>
    <row r="251" spans="1:15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</row>
    <row r="252" spans="1:15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1:15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</row>
    <row r="254" spans="1:15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</row>
    <row r="255" spans="1:1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</row>
    <row r="256" spans="1:15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</row>
    <row r="257" spans="1:15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</row>
    <row r="258" spans="1:15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</row>
    <row r="259" spans="1:15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</row>
    <row r="260" spans="1:15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</row>
    <row r="261" spans="1:15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</row>
    <row r="262" spans="1:15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</row>
    <row r="263" spans="1:15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</row>
  </sheetData>
  <mergeCells count="1">
    <mergeCell ref="A5:N5"/>
  </mergeCells>
  <pageMargins left="0.51181102362204722" right="0" top="0.55118110236220474" bottom="0" header="0" footer="0"/>
  <pageSetup paperSize="9" scale="9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28"/>
  <sheetViews>
    <sheetView workbookViewId="0"/>
  </sheetViews>
  <sheetFormatPr baseColWidth="10" defaultRowHeight="15"/>
  <cols>
    <col min="1" max="1" width="24.140625" customWidth="1"/>
    <col min="2" max="14" width="9.7109375" customWidth="1"/>
  </cols>
  <sheetData>
    <row r="1" spans="1:14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>
      <c r="A5" s="50" t="s">
        <v>53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7" spans="1:14" ht="24.95" customHeight="1">
      <c r="A7" s="9" t="s">
        <v>43</v>
      </c>
      <c r="B7" s="9" t="s">
        <v>42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</row>
    <row r="8" spans="1:14" ht="24.95" customHeight="1" thickBot="1">
      <c r="A8" s="19"/>
      <c r="B8" s="40">
        <f>SUM(B9:B26)</f>
        <v>12847</v>
      </c>
      <c r="C8" s="40">
        <f t="shared" ref="C8:N8" si="0">SUM(C9:C26)</f>
        <v>1482</v>
      </c>
      <c r="D8" s="40">
        <f t="shared" si="0"/>
        <v>2376</v>
      </c>
      <c r="E8" s="40">
        <f t="shared" si="0"/>
        <v>1832</v>
      </c>
      <c r="F8" s="40">
        <f t="shared" si="0"/>
        <v>774</v>
      </c>
      <c r="G8" s="40">
        <f t="shared" si="0"/>
        <v>361</v>
      </c>
      <c r="H8" s="40">
        <f t="shared" si="0"/>
        <v>441</v>
      </c>
      <c r="I8" s="40">
        <f t="shared" si="0"/>
        <v>835</v>
      </c>
      <c r="J8" s="40">
        <f t="shared" si="0"/>
        <v>1246</v>
      </c>
      <c r="K8" s="40">
        <f t="shared" si="0"/>
        <v>1256</v>
      </c>
      <c r="L8" s="40">
        <f t="shared" si="0"/>
        <v>941</v>
      </c>
      <c r="M8" s="40">
        <f t="shared" si="0"/>
        <v>658</v>
      </c>
      <c r="N8" s="40">
        <f t="shared" si="0"/>
        <v>645</v>
      </c>
    </row>
    <row r="9" spans="1:14" ht="24" customHeight="1" thickBot="1">
      <c r="A9" s="24" t="s">
        <v>24</v>
      </c>
      <c r="B9" s="25">
        <v>96</v>
      </c>
      <c r="C9" s="25">
        <v>10</v>
      </c>
      <c r="D9" s="25">
        <v>39</v>
      </c>
      <c r="E9" s="25">
        <v>42</v>
      </c>
      <c r="F9" s="25">
        <v>5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6">
        <v>0</v>
      </c>
    </row>
    <row r="10" spans="1:14" ht="24" customHeight="1" thickBot="1">
      <c r="A10" s="24" t="s">
        <v>15</v>
      </c>
      <c r="B10" s="25">
        <v>1102</v>
      </c>
      <c r="C10" s="25">
        <v>4</v>
      </c>
      <c r="D10" s="25">
        <v>9</v>
      </c>
      <c r="E10" s="25">
        <v>12</v>
      </c>
      <c r="F10" s="25">
        <v>11</v>
      </c>
      <c r="G10" s="25">
        <v>8</v>
      </c>
      <c r="H10" s="25">
        <v>23</v>
      </c>
      <c r="I10" s="25">
        <v>214</v>
      </c>
      <c r="J10" s="25">
        <v>341</v>
      </c>
      <c r="K10" s="25">
        <v>320</v>
      </c>
      <c r="L10" s="25">
        <v>140</v>
      </c>
      <c r="M10" s="25">
        <v>20</v>
      </c>
      <c r="N10" s="26">
        <v>0</v>
      </c>
    </row>
    <row r="11" spans="1:14" ht="24" customHeight="1" thickBot="1">
      <c r="A11" s="24" t="s">
        <v>23</v>
      </c>
      <c r="B11" s="25">
        <v>3</v>
      </c>
      <c r="C11" s="25">
        <v>1</v>
      </c>
      <c r="D11" s="25">
        <v>1</v>
      </c>
      <c r="E11" s="25">
        <v>1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6">
        <v>0</v>
      </c>
      <c r="N11" s="26">
        <v>0</v>
      </c>
    </row>
    <row r="12" spans="1:14" ht="24" customHeight="1" thickBot="1">
      <c r="A12" s="24" t="s">
        <v>18</v>
      </c>
      <c r="B12" s="25">
        <v>456</v>
      </c>
      <c r="C12" s="25">
        <v>86</v>
      </c>
      <c r="D12" s="25">
        <v>119</v>
      </c>
      <c r="E12" s="25">
        <v>53</v>
      </c>
      <c r="F12" s="25">
        <v>17</v>
      </c>
      <c r="G12" s="25">
        <v>12</v>
      </c>
      <c r="H12" s="25">
        <v>21</v>
      </c>
      <c r="I12" s="25">
        <v>23</v>
      </c>
      <c r="J12" s="25">
        <v>29</v>
      </c>
      <c r="K12" s="25">
        <v>38</v>
      </c>
      <c r="L12" s="25">
        <v>25</v>
      </c>
      <c r="M12" s="25">
        <v>18</v>
      </c>
      <c r="N12" s="26">
        <v>15</v>
      </c>
    </row>
    <row r="13" spans="1:14" ht="24" customHeight="1" thickBot="1">
      <c r="A13" s="24" t="s">
        <v>9</v>
      </c>
      <c r="B13" s="25">
        <v>152</v>
      </c>
      <c r="C13" s="25">
        <v>0</v>
      </c>
      <c r="D13" s="25">
        <v>0</v>
      </c>
      <c r="E13" s="25">
        <v>33</v>
      </c>
      <c r="F13" s="25">
        <v>60</v>
      </c>
      <c r="G13" s="25">
        <v>30</v>
      </c>
      <c r="H13" s="25">
        <v>2</v>
      </c>
      <c r="I13" s="25">
        <v>3</v>
      </c>
      <c r="J13" s="25">
        <v>9</v>
      </c>
      <c r="K13" s="25">
        <v>13</v>
      </c>
      <c r="L13" s="25">
        <v>2</v>
      </c>
      <c r="M13" s="25">
        <v>0</v>
      </c>
      <c r="N13" s="26">
        <v>0</v>
      </c>
    </row>
    <row r="14" spans="1:14" ht="24" customHeight="1" thickBot="1">
      <c r="A14" s="24" t="s">
        <v>20</v>
      </c>
      <c r="B14" s="25">
        <v>135</v>
      </c>
      <c r="C14" s="25">
        <v>30</v>
      </c>
      <c r="D14" s="25">
        <v>60</v>
      </c>
      <c r="E14" s="25">
        <v>35</v>
      </c>
      <c r="F14" s="25">
        <v>10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6">
        <v>0</v>
      </c>
    </row>
    <row r="15" spans="1:14" ht="24" customHeight="1" thickBot="1">
      <c r="A15" s="27" t="s">
        <v>3</v>
      </c>
      <c r="B15" s="24">
        <v>2025</v>
      </c>
      <c r="C15" s="25">
        <v>205</v>
      </c>
      <c r="D15" s="25">
        <v>235</v>
      </c>
      <c r="E15" s="25">
        <v>165</v>
      </c>
      <c r="F15" s="25">
        <v>115</v>
      </c>
      <c r="G15" s="25">
        <v>85</v>
      </c>
      <c r="H15" s="25">
        <v>105</v>
      </c>
      <c r="I15" s="25">
        <v>160</v>
      </c>
      <c r="J15" s="25">
        <v>210</v>
      </c>
      <c r="K15" s="25">
        <v>240</v>
      </c>
      <c r="L15" s="25">
        <v>215</v>
      </c>
      <c r="M15" s="25">
        <v>160</v>
      </c>
      <c r="N15" s="26">
        <v>130</v>
      </c>
    </row>
    <row r="16" spans="1:14" ht="24" customHeight="1" thickBot="1">
      <c r="A16" s="24" t="s">
        <v>10</v>
      </c>
      <c r="B16" s="25">
        <v>35</v>
      </c>
      <c r="C16" s="25">
        <v>3</v>
      </c>
      <c r="D16" s="25">
        <v>12</v>
      </c>
      <c r="E16" s="25">
        <v>11</v>
      </c>
      <c r="F16" s="25">
        <v>9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</row>
    <row r="17" spans="1:28" ht="24" customHeight="1" thickBot="1">
      <c r="A17" s="27" t="s">
        <v>25</v>
      </c>
      <c r="B17" s="24">
        <v>656</v>
      </c>
      <c r="C17" s="25">
        <v>218</v>
      </c>
      <c r="D17" s="25">
        <v>346</v>
      </c>
      <c r="E17" s="25">
        <v>88</v>
      </c>
      <c r="F17" s="25">
        <v>4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6">
        <v>0</v>
      </c>
    </row>
    <row r="18" spans="1:28" ht="24" customHeight="1" thickBot="1">
      <c r="A18" s="24" t="s">
        <v>2</v>
      </c>
      <c r="B18" s="25">
        <v>1309</v>
      </c>
      <c r="C18" s="25">
        <v>174</v>
      </c>
      <c r="D18" s="25">
        <v>584</v>
      </c>
      <c r="E18" s="25">
        <v>529</v>
      </c>
      <c r="F18" s="25">
        <v>22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6">
        <v>0</v>
      </c>
    </row>
    <row r="19" spans="1:28" ht="24" customHeight="1" thickBot="1">
      <c r="A19" s="24" t="s">
        <v>11</v>
      </c>
      <c r="B19" s="25">
        <v>7</v>
      </c>
      <c r="C19" s="25">
        <v>0</v>
      </c>
      <c r="D19" s="25">
        <v>7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6">
        <v>0</v>
      </c>
    </row>
    <row r="20" spans="1:28" ht="24" customHeight="1" thickBot="1">
      <c r="A20" s="24" t="s">
        <v>44</v>
      </c>
      <c r="B20" s="25">
        <v>2854</v>
      </c>
      <c r="C20" s="25">
        <v>259</v>
      </c>
      <c r="D20" s="25">
        <v>280</v>
      </c>
      <c r="E20" s="25">
        <v>321</v>
      </c>
      <c r="F20" s="25">
        <v>268</v>
      </c>
      <c r="G20" s="25">
        <v>131</v>
      </c>
      <c r="H20" s="25">
        <v>175</v>
      </c>
      <c r="I20" s="25">
        <v>260</v>
      </c>
      <c r="J20" s="25">
        <v>335</v>
      </c>
      <c r="K20" s="25">
        <v>275</v>
      </c>
      <c r="L20" s="25">
        <v>195</v>
      </c>
      <c r="M20" s="25">
        <v>160</v>
      </c>
      <c r="N20" s="26">
        <v>195</v>
      </c>
    </row>
    <row r="21" spans="1:28" ht="24" customHeight="1" thickBot="1">
      <c r="A21" s="24" t="s">
        <v>21</v>
      </c>
      <c r="B21" s="25">
        <v>928</v>
      </c>
      <c r="C21" s="25">
        <v>120</v>
      </c>
      <c r="D21" s="25">
        <v>310</v>
      </c>
      <c r="E21" s="25">
        <v>253</v>
      </c>
      <c r="F21" s="25">
        <v>135</v>
      </c>
      <c r="G21" s="25">
        <v>75</v>
      </c>
      <c r="H21" s="25">
        <v>35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6">
        <v>0</v>
      </c>
    </row>
    <row r="22" spans="1:28" ht="24" customHeight="1" thickBot="1">
      <c r="A22" s="27" t="s">
        <v>12</v>
      </c>
      <c r="B22" s="24">
        <v>1221</v>
      </c>
      <c r="C22" s="25">
        <v>130</v>
      </c>
      <c r="D22" s="25">
        <v>136</v>
      </c>
      <c r="E22" s="25">
        <v>115</v>
      </c>
      <c r="F22" s="25">
        <v>15</v>
      </c>
      <c r="G22" s="25">
        <v>0</v>
      </c>
      <c r="H22" s="25">
        <v>0</v>
      </c>
      <c r="I22" s="25">
        <v>0</v>
      </c>
      <c r="J22" s="25">
        <v>80</v>
      </c>
      <c r="K22" s="25">
        <v>170</v>
      </c>
      <c r="L22" s="25">
        <v>230</v>
      </c>
      <c r="M22" s="25">
        <v>200</v>
      </c>
      <c r="N22" s="26">
        <v>145</v>
      </c>
    </row>
    <row r="23" spans="1:28" ht="24" customHeight="1" thickBot="1">
      <c r="A23" s="24" t="s">
        <v>17</v>
      </c>
      <c r="B23" s="25">
        <v>895</v>
      </c>
      <c r="C23" s="25">
        <v>100</v>
      </c>
      <c r="D23" s="25">
        <v>110</v>
      </c>
      <c r="E23" s="25">
        <v>80</v>
      </c>
      <c r="F23" s="25">
        <v>40</v>
      </c>
      <c r="G23" s="25">
        <v>5</v>
      </c>
      <c r="H23" s="25">
        <v>30</v>
      </c>
      <c r="I23" s="25">
        <v>70</v>
      </c>
      <c r="J23" s="25">
        <v>110</v>
      </c>
      <c r="K23" s="25">
        <v>115</v>
      </c>
      <c r="L23" s="25">
        <v>105</v>
      </c>
      <c r="M23" s="25">
        <v>55</v>
      </c>
      <c r="N23" s="26">
        <v>75</v>
      </c>
    </row>
    <row r="24" spans="1:28" ht="24" customHeight="1" thickBot="1">
      <c r="A24" s="24" t="s">
        <v>14</v>
      </c>
      <c r="B24" s="25">
        <v>10</v>
      </c>
      <c r="C24" s="25">
        <v>0</v>
      </c>
      <c r="D24" s="25">
        <v>0</v>
      </c>
      <c r="E24" s="25">
        <v>2</v>
      </c>
      <c r="F24" s="25">
        <v>8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6">
        <v>0</v>
      </c>
    </row>
    <row r="25" spans="1:28" ht="24" customHeight="1" thickBot="1">
      <c r="A25" s="24" t="s">
        <v>19</v>
      </c>
      <c r="B25" s="25">
        <v>43</v>
      </c>
      <c r="C25" s="25">
        <v>2</v>
      </c>
      <c r="D25" s="25">
        <v>3</v>
      </c>
      <c r="E25" s="25">
        <v>2</v>
      </c>
      <c r="F25" s="25">
        <v>0</v>
      </c>
      <c r="G25" s="25">
        <v>0</v>
      </c>
      <c r="H25" s="25">
        <v>0</v>
      </c>
      <c r="I25" s="25">
        <v>0</v>
      </c>
      <c r="J25" s="25">
        <v>12</v>
      </c>
      <c r="K25" s="25">
        <v>15</v>
      </c>
      <c r="L25" s="25">
        <v>9</v>
      </c>
      <c r="M25" s="25">
        <v>0</v>
      </c>
      <c r="N25" s="26">
        <v>0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24" customHeight="1">
      <c r="A26" s="28" t="s">
        <v>8</v>
      </c>
      <c r="B26" s="29">
        <v>920</v>
      </c>
      <c r="C26" s="29">
        <v>140</v>
      </c>
      <c r="D26" s="29">
        <v>125</v>
      </c>
      <c r="E26" s="29">
        <v>90</v>
      </c>
      <c r="F26" s="29">
        <v>55</v>
      </c>
      <c r="G26" s="29">
        <v>15</v>
      </c>
      <c r="H26" s="29">
        <v>50</v>
      </c>
      <c r="I26" s="29">
        <v>105</v>
      </c>
      <c r="J26" s="29">
        <v>120</v>
      </c>
      <c r="K26" s="29">
        <v>70</v>
      </c>
      <c r="L26" s="29">
        <v>20</v>
      </c>
      <c r="M26" s="29">
        <v>45</v>
      </c>
      <c r="N26" s="30">
        <v>85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>
      <c r="A27" s="17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>
      <c r="A28" s="17" t="s">
        <v>46</v>
      </c>
    </row>
  </sheetData>
  <mergeCells count="1">
    <mergeCell ref="A5:N5"/>
  </mergeCells>
  <printOptions horizontalCentered="1"/>
  <pageMargins left="0.70866141732283472" right="0" top="0.74803149606299213" bottom="0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5"/>
  <sheetViews>
    <sheetView topLeftCell="A13" workbookViewId="0"/>
  </sheetViews>
  <sheetFormatPr baseColWidth="10" defaultRowHeight="15"/>
  <cols>
    <col min="1" max="1" width="27.42578125" customWidth="1"/>
    <col min="2" max="14" width="9.7109375" customWidth="1"/>
  </cols>
  <sheetData>
    <row r="1" spans="1:14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>
      <c r="A5" s="50" t="s">
        <v>54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7" spans="1:14" ht="24.95" customHeight="1">
      <c r="A7" s="9" t="s">
        <v>43</v>
      </c>
      <c r="B7" s="9" t="s">
        <v>42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</row>
    <row r="8" spans="1:14" ht="24.95" customHeight="1" thickBot="1">
      <c r="A8" s="19"/>
      <c r="B8" s="40">
        <f>SUM(B9:B23)</f>
        <v>686</v>
      </c>
      <c r="C8" s="40">
        <f t="shared" ref="C8:N8" si="0">SUM(C9:C23)</f>
        <v>47</v>
      </c>
      <c r="D8" s="40">
        <f t="shared" si="0"/>
        <v>181</v>
      </c>
      <c r="E8" s="40">
        <f t="shared" si="0"/>
        <v>112</v>
      </c>
      <c r="F8" s="40">
        <f t="shared" si="0"/>
        <v>70</v>
      </c>
      <c r="G8" s="40">
        <f t="shared" si="0"/>
        <v>96</v>
      </c>
      <c r="H8" s="40">
        <f t="shared" si="0"/>
        <v>86</v>
      </c>
      <c r="I8" s="40">
        <f t="shared" si="0"/>
        <v>45</v>
      </c>
      <c r="J8" s="40">
        <f t="shared" si="0"/>
        <v>3</v>
      </c>
      <c r="K8" s="40">
        <f t="shared" si="0"/>
        <v>2</v>
      </c>
      <c r="L8" s="40">
        <f t="shared" si="0"/>
        <v>19</v>
      </c>
      <c r="M8" s="40">
        <f t="shared" si="0"/>
        <v>16</v>
      </c>
      <c r="N8" s="40">
        <f t="shared" si="0"/>
        <v>9</v>
      </c>
    </row>
    <row r="9" spans="1:14" ht="27" customHeight="1" thickBot="1">
      <c r="A9" s="24" t="s">
        <v>15</v>
      </c>
      <c r="B9" s="25">
        <v>13</v>
      </c>
      <c r="C9" s="25">
        <v>0</v>
      </c>
      <c r="D9" s="25">
        <v>0</v>
      </c>
      <c r="E9" s="25">
        <v>1</v>
      </c>
      <c r="F9" s="25">
        <v>4</v>
      </c>
      <c r="G9" s="25">
        <v>3</v>
      </c>
      <c r="H9" s="25">
        <v>0</v>
      </c>
      <c r="I9" s="25">
        <v>0</v>
      </c>
      <c r="J9" s="25">
        <v>1</v>
      </c>
      <c r="K9" s="25">
        <v>0</v>
      </c>
      <c r="L9" s="25">
        <v>0</v>
      </c>
      <c r="M9" s="25">
        <v>3</v>
      </c>
      <c r="N9" s="26">
        <v>1</v>
      </c>
    </row>
    <row r="10" spans="1:14" ht="27" customHeight="1" thickBot="1">
      <c r="A10" s="24" t="s">
        <v>16</v>
      </c>
      <c r="B10" s="25">
        <v>50</v>
      </c>
      <c r="C10" s="25">
        <v>0</v>
      </c>
      <c r="D10" s="25">
        <v>0</v>
      </c>
      <c r="E10" s="25">
        <v>0</v>
      </c>
      <c r="F10" s="25">
        <v>20</v>
      </c>
      <c r="G10" s="25">
        <v>30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6">
        <v>0</v>
      </c>
    </row>
    <row r="11" spans="1:14" ht="27" customHeight="1" thickBot="1">
      <c r="A11" s="24" t="s">
        <v>0</v>
      </c>
      <c r="B11" s="25">
        <v>1</v>
      </c>
      <c r="C11" s="25">
        <v>0</v>
      </c>
      <c r="D11" s="25">
        <v>0</v>
      </c>
      <c r="E11" s="25">
        <v>1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</row>
    <row r="12" spans="1:14" ht="27" customHeight="1" thickBot="1">
      <c r="A12" s="24" t="s">
        <v>9</v>
      </c>
      <c r="B12" s="25">
        <v>89</v>
      </c>
      <c r="C12" s="25">
        <v>0</v>
      </c>
      <c r="D12" s="25">
        <v>0</v>
      </c>
      <c r="E12" s="25">
        <v>6</v>
      </c>
      <c r="F12" s="25">
        <v>5</v>
      </c>
      <c r="G12" s="25">
        <v>0</v>
      </c>
      <c r="H12" s="25">
        <v>48</v>
      </c>
      <c r="I12" s="25">
        <v>30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14" ht="27" customHeight="1" thickBot="1">
      <c r="A13" s="24" t="s">
        <v>3</v>
      </c>
      <c r="B13" s="25">
        <v>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3</v>
      </c>
      <c r="J13" s="25">
        <v>2</v>
      </c>
      <c r="K13" s="25">
        <v>0</v>
      </c>
      <c r="L13" s="25">
        <v>0</v>
      </c>
      <c r="M13" s="25">
        <v>0</v>
      </c>
      <c r="N13" s="26">
        <v>0</v>
      </c>
    </row>
    <row r="14" spans="1:14" ht="27" customHeight="1" thickBot="1">
      <c r="A14" s="24" t="s">
        <v>10</v>
      </c>
      <c r="B14" s="25">
        <v>32</v>
      </c>
      <c r="C14" s="25">
        <v>0</v>
      </c>
      <c r="D14" s="25">
        <v>20</v>
      </c>
      <c r="E14" s="25">
        <v>10</v>
      </c>
      <c r="F14" s="25">
        <v>0</v>
      </c>
      <c r="G14" s="25">
        <v>2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6">
        <v>0</v>
      </c>
    </row>
    <row r="15" spans="1:14" ht="27" customHeight="1" thickBot="1">
      <c r="A15" s="24" t="s">
        <v>25</v>
      </c>
      <c r="B15" s="25">
        <v>22</v>
      </c>
      <c r="C15" s="25">
        <v>2</v>
      </c>
      <c r="D15" s="25">
        <v>16</v>
      </c>
      <c r="E15" s="25">
        <v>2</v>
      </c>
      <c r="F15" s="25">
        <v>0</v>
      </c>
      <c r="G15" s="25">
        <v>2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6">
        <v>0</v>
      </c>
    </row>
    <row r="16" spans="1:14" ht="27" customHeight="1" thickBot="1">
      <c r="A16" s="27" t="s">
        <v>2</v>
      </c>
      <c r="B16" s="24">
        <v>114</v>
      </c>
      <c r="C16" s="25">
        <v>14</v>
      </c>
      <c r="D16" s="25">
        <v>69</v>
      </c>
      <c r="E16" s="25">
        <v>29</v>
      </c>
      <c r="F16" s="25">
        <v>2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</row>
    <row r="17" spans="1:28" ht="27" customHeight="1" thickBot="1">
      <c r="A17" s="24" t="s">
        <v>5</v>
      </c>
      <c r="B17" s="25">
        <v>3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2</v>
      </c>
      <c r="L17" s="25">
        <v>1</v>
      </c>
      <c r="M17" s="25">
        <v>0</v>
      </c>
      <c r="N17" s="26">
        <v>0</v>
      </c>
    </row>
    <row r="18" spans="1:28" ht="27" customHeight="1" thickBot="1">
      <c r="A18" s="24" t="s">
        <v>26</v>
      </c>
      <c r="B18" s="25">
        <v>14</v>
      </c>
      <c r="C18" s="25">
        <v>1</v>
      </c>
      <c r="D18" s="25">
        <v>8</v>
      </c>
      <c r="E18" s="25">
        <v>4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6">
        <v>1</v>
      </c>
    </row>
    <row r="19" spans="1:28" ht="27" customHeight="1" thickBot="1">
      <c r="A19" s="24" t="s">
        <v>11</v>
      </c>
      <c r="B19" s="25">
        <v>12</v>
      </c>
      <c r="C19" s="25">
        <v>0</v>
      </c>
      <c r="D19" s="25">
        <v>0</v>
      </c>
      <c r="E19" s="25">
        <v>11</v>
      </c>
      <c r="F19" s="25">
        <v>1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6">
        <v>0</v>
      </c>
    </row>
    <row r="20" spans="1:28" ht="27" customHeight="1" thickBot="1">
      <c r="A20" s="27" t="s">
        <v>44</v>
      </c>
      <c r="B20" s="24">
        <v>169</v>
      </c>
      <c r="C20" s="25">
        <v>20</v>
      </c>
      <c r="D20" s="25">
        <v>21</v>
      </c>
      <c r="E20" s="25">
        <v>21</v>
      </c>
      <c r="F20" s="25">
        <v>32</v>
      </c>
      <c r="G20" s="25">
        <v>59</v>
      </c>
      <c r="H20" s="25">
        <v>7</v>
      </c>
      <c r="I20" s="25">
        <v>0</v>
      </c>
      <c r="J20" s="25">
        <v>0</v>
      </c>
      <c r="K20" s="25">
        <v>0</v>
      </c>
      <c r="L20" s="25">
        <v>0</v>
      </c>
      <c r="M20" s="25">
        <v>2</v>
      </c>
      <c r="N20" s="26">
        <v>7</v>
      </c>
    </row>
    <row r="21" spans="1:28" ht="27" customHeight="1" thickBot="1">
      <c r="A21" s="24" t="s">
        <v>12</v>
      </c>
      <c r="B21" s="25">
        <v>43</v>
      </c>
      <c r="C21" s="25">
        <v>1</v>
      </c>
      <c r="D21" s="25">
        <v>6</v>
      </c>
      <c r="E21" s="25">
        <v>12</v>
      </c>
      <c r="F21" s="25">
        <v>5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13</v>
      </c>
      <c r="M21" s="25">
        <v>6</v>
      </c>
      <c r="N21" s="26">
        <v>0</v>
      </c>
    </row>
    <row r="22" spans="1:28" ht="27" customHeight="1" thickBot="1">
      <c r="A22" s="24" t="s">
        <v>14</v>
      </c>
      <c r="B22" s="25">
        <v>53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31</v>
      </c>
      <c r="I22" s="25">
        <v>12</v>
      </c>
      <c r="J22" s="25">
        <v>0</v>
      </c>
      <c r="K22" s="25">
        <v>0</v>
      </c>
      <c r="L22" s="25">
        <v>5</v>
      </c>
      <c r="M22" s="25">
        <v>5</v>
      </c>
      <c r="N22" s="26">
        <v>0</v>
      </c>
    </row>
    <row r="23" spans="1:28" ht="16.5" thickBot="1">
      <c r="A23" s="28" t="s">
        <v>8</v>
      </c>
      <c r="B23" s="29">
        <v>66</v>
      </c>
      <c r="C23" s="29">
        <v>9</v>
      </c>
      <c r="D23" s="29">
        <v>41</v>
      </c>
      <c r="E23" s="29">
        <v>15</v>
      </c>
      <c r="F23" s="29">
        <v>1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0"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thickBot="1">
      <c r="A24" s="17" t="s">
        <v>47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0.5" customHeight="1">
      <c r="A25" s="17" t="s">
        <v>46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</sheetData>
  <mergeCells count="1">
    <mergeCell ref="A5:N5"/>
  </mergeCells>
  <pageMargins left="0.70866141732283472" right="0" top="0.74803149606299213" bottom="0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opLeftCell="A13" workbookViewId="0">
      <selection activeCell="P11" sqref="P11"/>
    </sheetView>
  </sheetViews>
  <sheetFormatPr baseColWidth="10" defaultRowHeight="15"/>
  <cols>
    <col min="1" max="1" width="23.7109375" customWidth="1"/>
    <col min="3" max="14" width="9.7109375" customWidth="1"/>
  </cols>
  <sheetData>
    <row r="1" spans="1:14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>
      <c r="A5" s="50" t="s">
        <v>55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7" spans="1:14" ht="24.95" customHeight="1">
      <c r="A7" s="9" t="s">
        <v>43</v>
      </c>
      <c r="B7" s="9" t="s">
        <v>42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</row>
    <row r="8" spans="1:14" ht="24.95" customHeight="1" thickBot="1">
      <c r="A8" s="19"/>
      <c r="B8" s="40">
        <f>SUM(B9:B20)</f>
        <v>13535</v>
      </c>
      <c r="C8" s="40">
        <f t="shared" ref="C8:N8" si="0">SUM(C9:C20)</f>
        <v>396</v>
      </c>
      <c r="D8" s="40">
        <f t="shared" si="0"/>
        <v>278</v>
      </c>
      <c r="E8" s="40">
        <f t="shared" si="0"/>
        <v>186</v>
      </c>
      <c r="F8" s="40">
        <f t="shared" si="0"/>
        <v>580</v>
      </c>
      <c r="G8" s="40">
        <f t="shared" si="0"/>
        <v>2513</v>
      </c>
      <c r="H8" s="40">
        <f t="shared" si="0"/>
        <v>2728</v>
      </c>
      <c r="I8" s="40">
        <f t="shared" si="0"/>
        <v>247</v>
      </c>
      <c r="J8" s="40">
        <f t="shared" si="0"/>
        <v>162</v>
      </c>
      <c r="K8" s="40">
        <f t="shared" si="0"/>
        <v>175</v>
      </c>
      <c r="L8" s="40">
        <f t="shared" si="0"/>
        <v>1901</v>
      </c>
      <c r="M8" s="40">
        <f t="shared" si="0"/>
        <v>4130</v>
      </c>
      <c r="N8" s="40">
        <f t="shared" si="0"/>
        <v>239</v>
      </c>
    </row>
    <row r="9" spans="1:14" ht="27.95" customHeight="1" thickBot="1">
      <c r="A9" s="32" t="s">
        <v>24</v>
      </c>
      <c r="B9" s="33">
        <v>428</v>
      </c>
      <c r="C9" s="33">
        <v>216</v>
      </c>
      <c r="D9" s="33">
        <v>188</v>
      </c>
      <c r="E9" s="33">
        <v>6</v>
      </c>
      <c r="F9" s="33">
        <v>9</v>
      </c>
      <c r="G9" s="33">
        <v>9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4">
        <v>0</v>
      </c>
    </row>
    <row r="10" spans="1:14" ht="27.95" customHeight="1" thickBot="1">
      <c r="A10" s="32" t="s">
        <v>15</v>
      </c>
      <c r="B10" s="33">
        <v>2924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11</v>
      </c>
      <c r="J10" s="33">
        <v>50</v>
      </c>
      <c r="K10" s="33">
        <v>37</v>
      </c>
      <c r="L10" s="33">
        <v>779</v>
      </c>
      <c r="M10" s="33">
        <v>2027</v>
      </c>
      <c r="N10" s="34">
        <v>20</v>
      </c>
    </row>
    <row r="11" spans="1:14" ht="27.95" customHeight="1" thickBot="1">
      <c r="A11" s="32" t="s">
        <v>16</v>
      </c>
      <c r="B11" s="33">
        <v>5724</v>
      </c>
      <c r="C11" s="33">
        <v>0</v>
      </c>
      <c r="D11" s="33">
        <v>0</v>
      </c>
      <c r="E11" s="33">
        <v>174</v>
      </c>
      <c r="F11" s="33">
        <v>566</v>
      </c>
      <c r="G11" s="33">
        <v>2367</v>
      </c>
      <c r="H11" s="33">
        <v>2617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</row>
    <row r="12" spans="1:14" ht="27.95" customHeight="1" thickBot="1">
      <c r="A12" s="32" t="s">
        <v>0</v>
      </c>
      <c r="B12" s="33">
        <v>57</v>
      </c>
      <c r="C12" s="33">
        <v>0</v>
      </c>
      <c r="D12" s="33">
        <v>0</v>
      </c>
      <c r="E12" s="33">
        <v>0</v>
      </c>
      <c r="F12" s="33">
        <v>5</v>
      </c>
      <c r="G12" s="33">
        <v>5</v>
      </c>
      <c r="H12" s="33">
        <v>0</v>
      </c>
      <c r="I12" s="33">
        <v>0</v>
      </c>
      <c r="J12" s="33">
        <v>0</v>
      </c>
      <c r="K12" s="33">
        <v>0</v>
      </c>
      <c r="L12" s="33">
        <v>24</v>
      </c>
      <c r="M12" s="33">
        <v>13</v>
      </c>
      <c r="N12" s="34">
        <v>10</v>
      </c>
    </row>
    <row r="13" spans="1:14" ht="27.95" customHeight="1" thickBot="1">
      <c r="A13" s="35" t="s">
        <v>3</v>
      </c>
      <c r="B13" s="32">
        <v>584</v>
      </c>
      <c r="C13" s="33">
        <v>46</v>
      </c>
      <c r="D13" s="33">
        <v>10</v>
      </c>
      <c r="E13" s="33">
        <v>4</v>
      </c>
      <c r="F13" s="33">
        <v>0</v>
      </c>
      <c r="G13" s="33">
        <v>0</v>
      </c>
      <c r="H13" s="33">
        <v>92</v>
      </c>
      <c r="I13" s="33">
        <v>93</v>
      </c>
      <c r="J13" s="33">
        <v>42</v>
      </c>
      <c r="K13" s="33">
        <v>15</v>
      </c>
      <c r="L13" s="33">
        <v>87</v>
      </c>
      <c r="M13" s="33">
        <v>189</v>
      </c>
      <c r="N13" s="34">
        <v>6</v>
      </c>
    </row>
    <row r="14" spans="1:14" ht="27.95" customHeight="1" thickBot="1">
      <c r="A14" s="32" t="s">
        <v>2</v>
      </c>
      <c r="B14" s="33">
        <v>51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3</v>
      </c>
      <c r="L14" s="33">
        <v>13</v>
      </c>
      <c r="M14" s="33">
        <v>35</v>
      </c>
      <c r="N14" s="34">
        <v>0</v>
      </c>
    </row>
    <row r="15" spans="1:14" ht="27.95" customHeight="1" thickBot="1">
      <c r="A15" s="32" t="s">
        <v>26</v>
      </c>
      <c r="B15" s="33">
        <v>20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15</v>
      </c>
      <c r="M15" s="33">
        <v>5</v>
      </c>
      <c r="N15" s="34">
        <v>0</v>
      </c>
    </row>
    <row r="16" spans="1:14" ht="27.95" customHeight="1" thickBot="1">
      <c r="A16" s="32" t="s">
        <v>6</v>
      </c>
      <c r="B16" s="33">
        <v>1931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3</v>
      </c>
      <c r="I16" s="33">
        <v>26</v>
      </c>
      <c r="J16" s="33">
        <v>23</v>
      </c>
      <c r="K16" s="33">
        <v>0</v>
      </c>
      <c r="L16" s="33">
        <v>596</v>
      </c>
      <c r="M16" s="33">
        <v>1228</v>
      </c>
      <c r="N16" s="34">
        <v>55</v>
      </c>
    </row>
    <row r="17" spans="1:14" ht="27.95" customHeight="1" thickBot="1">
      <c r="A17" s="32" t="s">
        <v>21</v>
      </c>
      <c r="B17" s="33">
        <v>160</v>
      </c>
      <c r="C17" s="33">
        <v>80</v>
      </c>
      <c r="D17" s="33">
        <v>80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4">
        <v>0</v>
      </c>
    </row>
    <row r="18" spans="1:14" ht="27.95" customHeight="1" thickBot="1">
      <c r="A18" s="32" t="s">
        <v>17</v>
      </c>
      <c r="B18" s="33">
        <v>14</v>
      </c>
      <c r="C18" s="33">
        <v>0</v>
      </c>
      <c r="D18" s="33">
        <v>0</v>
      </c>
      <c r="E18" s="33">
        <v>2</v>
      </c>
      <c r="F18" s="33">
        <v>0</v>
      </c>
      <c r="G18" s="33">
        <v>0</v>
      </c>
      <c r="H18" s="33">
        <v>0</v>
      </c>
      <c r="I18" s="33">
        <v>5</v>
      </c>
      <c r="J18" s="33">
        <v>0</v>
      </c>
      <c r="K18" s="33">
        <v>5</v>
      </c>
      <c r="L18" s="33">
        <v>0</v>
      </c>
      <c r="M18" s="33">
        <v>2</v>
      </c>
      <c r="N18" s="34">
        <v>0</v>
      </c>
    </row>
    <row r="19" spans="1:14" ht="27.95" customHeight="1" thickBot="1">
      <c r="A19" s="32" t="s">
        <v>14</v>
      </c>
      <c r="B19" s="33">
        <v>1033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13</v>
      </c>
      <c r="J19" s="33">
        <v>0</v>
      </c>
      <c r="K19" s="33">
        <v>35</v>
      </c>
      <c r="L19" s="33">
        <v>253</v>
      </c>
      <c r="M19" s="33">
        <v>584</v>
      </c>
      <c r="N19" s="34">
        <v>148</v>
      </c>
    </row>
    <row r="20" spans="1:14" ht="27.95" customHeight="1">
      <c r="A20" s="36" t="s">
        <v>8</v>
      </c>
      <c r="B20" s="37">
        <v>609</v>
      </c>
      <c r="C20" s="37">
        <v>54</v>
      </c>
      <c r="D20" s="37">
        <v>0</v>
      </c>
      <c r="E20" s="37">
        <v>0</v>
      </c>
      <c r="F20" s="37">
        <v>0</v>
      </c>
      <c r="G20" s="37">
        <v>132</v>
      </c>
      <c r="H20" s="37">
        <v>16</v>
      </c>
      <c r="I20" s="37">
        <v>99</v>
      </c>
      <c r="J20" s="37">
        <v>47</v>
      </c>
      <c r="K20" s="37">
        <v>80</v>
      </c>
      <c r="L20" s="37">
        <v>134</v>
      </c>
      <c r="M20" s="37">
        <v>47</v>
      </c>
      <c r="N20" s="38">
        <v>0</v>
      </c>
    </row>
    <row r="21" spans="1:14">
      <c r="A21" s="17" t="s">
        <v>47</v>
      </c>
    </row>
    <row r="22" spans="1:14">
      <c r="A22" s="17" t="s">
        <v>46</v>
      </c>
    </row>
  </sheetData>
  <mergeCells count="1">
    <mergeCell ref="A5:N5"/>
  </mergeCells>
  <printOptions horizontalCentered="1"/>
  <pageMargins left="0.70866141732283472" right="0" top="0.74803149606299213" bottom="0" header="0" footer="0"/>
  <pageSetup paperSize="9" scale="9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C15" sqref="C15"/>
    </sheetView>
  </sheetViews>
  <sheetFormatPr baseColWidth="10" defaultRowHeight="15"/>
  <cols>
    <col min="1" max="1" width="23.7109375" customWidth="1"/>
    <col min="3" max="14" width="9.7109375" customWidth="1"/>
  </cols>
  <sheetData>
    <row r="1" spans="1:14">
      <c r="A1" s="4" t="s">
        <v>27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4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>
      <c r="A5" s="50" t="s">
        <v>56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7" spans="1:14" ht="24.95" customHeight="1">
      <c r="A7" s="9" t="s">
        <v>43</v>
      </c>
      <c r="B7" s="9" t="s">
        <v>42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</row>
    <row r="8" spans="1:14" ht="24.95" customHeight="1" thickBot="1">
      <c r="A8" s="19"/>
      <c r="B8" s="40">
        <f>SUM(B9:B18)</f>
        <v>1057</v>
      </c>
      <c r="C8" s="40">
        <f t="shared" ref="C8:N8" si="0">SUM(C9:C18)</f>
        <v>90</v>
      </c>
      <c r="D8" s="40">
        <f t="shared" si="0"/>
        <v>365</v>
      </c>
      <c r="E8" s="40">
        <f t="shared" si="0"/>
        <v>444</v>
      </c>
      <c r="F8" s="40">
        <f t="shared" si="0"/>
        <v>75</v>
      </c>
      <c r="G8" s="40">
        <f t="shared" si="0"/>
        <v>42</v>
      </c>
      <c r="H8" s="40">
        <f t="shared" si="0"/>
        <v>41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</row>
    <row r="9" spans="1:14" ht="27.95" customHeight="1" thickBot="1">
      <c r="A9" s="24" t="s">
        <v>23</v>
      </c>
      <c r="B9" s="25">
        <v>4</v>
      </c>
      <c r="C9" s="25">
        <v>0</v>
      </c>
      <c r="D9" s="25">
        <v>4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6">
        <v>0</v>
      </c>
    </row>
    <row r="10" spans="1:14" ht="27.95" customHeight="1" thickBot="1">
      <c r="A10" s="24" t="s">
        <v>9</v>
      </c>
      <c r="B10" s="25">
        <v>44</v>
      </c>
      <c r="C10" s="25">
        <v>0</v>
      </c>
      <c r="D10" s="25">
        <v>0</v>
      </c>
      <c r="E10" s="25">
        <v>0</v>
      </c>
      <c r="F10" s="25">
        <v>0</v>
      </c>
      <c r="G10" s="25">
        <v>21</v>
      </c>
      <c r="H10" s="25">
        <v>23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6">
        <v>0</v>
      </c>
    </row>
    <row r="11" spans="1:14" ht="27.95" customHeight="1" thickBot="1">
      <c r="A11" s="24" t="s">
        <v>4</v>
      </c>
      <c r="B11" s="25">
        <v>34</v>
      </c>
      <c r="C11" s="25">
        <v>3</v>
      </c>
      <c r="D11" s="25">
        <v>18</v>
      </c>
      <c r="E11" s="25">
        <v>13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</row>
    <row r="12" spans="1:14" ht="27.95" customHeight="1" thickBot="1">
      <c r="A12" s="24" t="s">
        <v>10</v>
      </c>
      <c r="B12" s="25">
        <v>157</v>
      </c>
      <c r="C12" s="25">
        <v>47</v>
      </c>
      <c r="D12" s="25">
        <v>79</v>
      </c>
      <c r="E12" s="25">
        <v>31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14" ht="27.95" customHeight="1" thickBot="1">
      <c r="A13" s="24" t="s">
        <v>2</v>
      </c>
      <c r="B13" s="25">
        <v>658</v>
      </c>
      <c r="C13" s="25">
        <v>24</v>
      </c>
      <c r="D13" s="25">
        <v>205</v>
      </c>
      <c r="E13" s="25">
        <v>356</v>
      </c>
      <c r="F13" s="25">
        <v>73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14" ht="27.95" customHeight="1" thickBot="1">
      <c r="A14" s="24" t="s">
        <v>11</v>
      </c>
      <c r="B14" s="25">
        <v>5</v>
      </c>
      <c r="C14" s="25">
        <v>0</v>
      </c>
      <c r="D14" s="25">
        <v>5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6">
        <v>0</v>
      </c>
    </row>
    <row r="15" spans="1:14" ht="27.95" customHeight="1" thickBot="1">
      <c r="A15" s="24" t="s">
        <v>6</v>
      </c>
      <c r="B15" s="25">
        <v>58</v>
      </c>
      <c r="C15" s="25">
        <v>2</v>
      </c>
      <c r="D15" s="25">
        <v>25</v>
      </c>
      <c r="E15" s="25">
        <v>28</v>
      </c>
      <c r="F15" s="25">
        <v>2</v>
      </c>
      <c r="G15" s="25">
        <v>1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6">
        <v>0</v>
      </c>
    </row>
    <row r="16" spans="1:14" ht="27.95" customHeight="1" thickBot="1">
      <c r="A16" s="24" t="s">
        <v>12</v>
      </c>
      <c r="B16" s="25">
        <v>52</v>
      </c>
      <c r="C16" s="25">
        <v>10</v>
      </c>
      <c r="D16" s="25">
        <v>26</v>
      </c>
      <c r="E16" s="25">
        <v>16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</row>
    <row r="17" spans="1:14" ht="27.95" customHeight="1" thickBot="1">
      <c r="A17" s="24" t="s">
        <v>14</v>
      </c>
      <c r="B17" s="25">
        <v>38</v>
      </c>
      <c r="C17" s="25">
        <v>0</v>
      </c>
      <c r="D17" s="25">
        <v>0</v>
      </c>
      <c r="E17" s="25">
        <v>0</v>
      </c>
      <c r="F17" s="25">
        <v>0</v>
      </c>
      <c r="G17" s="25">
        <v>20</v>
      </c>
      <c r="H17" s="25">
        <v>18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6">
        <v>0</v>
      </c>
    </row>
    <row r="18" spans="1:14" ht="27.95" customHeight="1">
      <c r="A18" s="28" t="s">
        <v>8</v>
      </c>
      <c r="B18" s="29">
        <v>7</v>
      </c>
      <c r="C18" s="29">
        <v>4</v>
      </c>
      <c r="D18" s="29">
        <v>3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30">
        <v>0</v>
      </c>
    </row>
    <row r="19" spans="1:14">
      <c r="A19" s="17" t="s">
        <v>47</v>
      </c>
    </row>
    <row r="20" spans="1:14">
      <c r="A20" s="17" t="s">
        <v>46</v>
      </c>
    </row>
  </sheetData>
  <mergeCells count="1">
    <mergeCell ref="A5:N5"/>
  </mergeCells>
  <pageMargins left="0.51181102362204722" right="0" top="0.94488188976377963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Region</vt:lpstr>
      <vt:lpstr>Arequipa</vt:lpstr>
      <vt:lpstr>Camana</vt:lpstr>
      <vt:lpstr>Caraveli</vt:lpstr>
      <vt:lpstr>Castilla</vt:lpstr>
      <vt:lpstr>Caylloma</vt:lpstr>
      <vt:lpstr>Condesuyos</vt:lpstr>
      <vt:lpstr>Islay</vt:lpstr>
      <vt:lpstr>La Union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Bedoya Jimenez</dc:creator>
  <cp:lastModifiedBy>Dia</cp:lastModifiedBy>
  <cp:lastPrinted>2024-07-08T17:01:10Z</cp:lastPrinted>
  <dcterms:created xsi:type="dcterms:W3CDTF">2023-06-16T17:33:09Z</dcterms:created>
  <dcterms:modified xsi:type="dcterms:W3CDTF">2024-07-08T17:25:36Z</dcterms:modified>
</cp:coreProperties>
</file>